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str\Downloads\"/>
    </mc:Choice>
  </mc:AlternateContent>
  <xr:revisionPtr revIDLastSave="0" documentId="13_ncr:1_{DEFDC779-39F8-4A77-BDFF-ED504FCFDFC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年次変化" sheetId="1" r:id="rId1"/>
    <sheet name="令和5・6年" sheetId="5" r:id="rId2"/>
    <sheet name="グラフ" sheetId="2" r:id="rId3"/>
    <sheet name="カンピログラフ" sheetId="3" r:id="rId4"/>
    <sheet name="５年前" sheetId="4" r:id="rId5"/>
  </sheets>
  <definedNames>
    <definedName name="_xlnm._FilterDatabase" localSheetId="4" hidden="1">'５年前'!$A$5:$D$20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1" l="1"/>
  <c r="D13" i="4" l="1"/>
  <c r="D14" i="4"/>
  <c r="D15" i="4"/>
  <c r="D16" i="4"/>
  <c r="D17" i="4"/>
  <c r="D18" i="4"/>
  <c r="D19" i="4"/>
  <c r="D7" i="4"/>
  <c r="D8" i="4"/>
  <c r="D9" i="4"/>
  <c r="D10" i="4"/>
  <c r="D11" i="4"/>
  <c r="D12" i="4"/>
  <c r="D6" i="4"/>
</calcChain>
</file>

<file path=xl/sharedStrings.xml><?xml version="1.0" encoding="utf-8"?>
<sst xmlns="http://schemas.openxmlformats.org/spreadsheetml/2006/main" count="425" uniqueCount="125">
  <si>
    <t>病因物質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</si>
  <si>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</si>
  <si>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</si>
  <si>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</si>
  <si>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</si>
  <si>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</si>
  <si>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</si>
  <si>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</si>
  <si>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</si>
  <si>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</si>
  <si>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</si>
  <si>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</si>
  <si>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</si>
  <si>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</si>
  <si>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</si>
  <si>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</si>
  <si>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</si>
  <si>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</si>
  <si>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</si>
  <si>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</si>
  <si>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</si>
  <si>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</si>
  <si>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</si>
  <si>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</si>
  <si>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R01</t>
  </si>
  <si>
    <t>R02</t>
  </si>
  <si>
    <t>R03</t>
  </si>
  <si>
    <t>R04</t>
  </si>
  <si>
    <t>総計</t>
  </si>
  <si>
    <t>化学物質-化学物質</t>
  </si>
  <si>
    <t>寄生虫-クドア</t>
  </si>
  <si>
    <t>寄生虫-サルコシスティス</t>
  </si>
  <si>
    <t>寄生虫-その他の寄生虫</t>
  </si>
  <si>
    <t>自然毒-植物性自然毒</t>
  </si>
  <si>
    <t>自然毒-動物性自然毒</t>
  </si>
  <si>
    <t>その他</t>
  </si>
  <si>
    <t>不明</t>
  </si>
  <si>
    <t>ウエルシュ菌</t>
  </si>
  <si>
    <t>エルシニア・エンテロコリチカ</t>
  </si>
  <si>
    <t>カンピロバクター・ジェジュニ／コリ</t>
  </si>
  <si>
    <t>サルモネラ属菌</t>
  </si>
  <si>
    <t>セレウス菌</t>
  </si>
  <si>
    <t>ぶどう球菌</t>
  </si>
  <si>
    <t>ボツリヌス菌</t>
  </si>
  <si>
    <t>腸炎ビブリオ</t>
  </si>
  <si>
    <t>ナグビブリオ</t>
  </si>
  <si>
    <t>腸管出血性大腸菌（ＶＴ産生）</t>
  </si>
  <si>
    <t>その他の病原大腸菌</t>
  </si>
  <si>
    <t>赤痢菌</t>
  </si>
  <si>
    <t>コレラ菌</t>
  </si>
  <si>
    <t>チフス菌</t>
  </si>
  <si>
    <t>その他の細菌</t>
  </si>
  <si>
    <t>その他のウイルス</t>
    <phoneticPr fontId="1"/>
  </si>
  <si>
    <t>ノロウイルス</t>
  </si>
  <si>
    <t>寄生虫-アニサキス</t>
    <phoneticPr fontId="1"/>
  </si>
  <si>
    <t>ウエルシュ菌</t>
    <phoneticPr fontId="1"/>
  </si>
  <si>
    <t>厚労省の</t>
    <rPh sb="0" eb="3">
      <t>コウロウショウ</t>
    </rPh>
    <phoneticPr fontId="1"/>
  </si>
  <si>
    <t>（国外及び国内外不明を含む）</t>
    <rPh sb="1" eb="3">
      <t>コクガイ</t>
    </rPh>
    <rPh sb="3" eb="4">
      <t>オヨ</t>
    </rPh>
    <rPh sb="5" eb="8">
      <t>コクナイガイ</t>
    </rPh>
    <rPh sb="8" eb="10">
      <t>フメイ</t>
    </rPh>
    <rPh sb="11" eb="12">
      <t>フク</t>
    </rPh>
    <phoneticPr fontId="1"/>
  </si>
  <si>
    <t>　(3)過去の食中毒事件一覧から</t>
    <phoneticPr fontId="1"/>
  </si>
  <si>
    <t>病因物質別　事件数</t>
    <rPh sb="0" eb="5">
      <t>ビョウインブッシツベツ</t>
    </rPh>
    <rPh sb="6" eb="9">
      <t>ジケンスウ</t>
    </rPh>
    <phoneticPr fontId="1"/>
  </si>
  <si>
    <t>2021年</t>
    <rPh sb="4" eb="5">
      <t>ネン</t>
    </rPh>
    <phoneticPr fontId="1"/>
  </si>
  <si>
    <t>増減率</t>
    <rPh sb="0" eb="3">
      <t>ゾウゲンリツ</t>
    </rPh>
    <phoneticPr fontId="1"/>
  </si>
  <si>
    <t>2016年</t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</si>
  <si>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</si>
  <si>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</si>
  <si>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総報告件数</t>
    <rPh sb="1" eb="3">
      <t>ホウコク</t>
    </rPh>
    <rPh sb="3" eb="5">
      <t>ケンスウ</t>
    </rPh>
    <phoneticPr fontId="1"/>
  </si>
  <si>
    <t>2025/3/1現在</t>
    <rPh sb="8" eb="10">
      <t>ゲンザイ</t>
    </rPh>
    <phoneticPr fontId="5"/>
  </si>
  <si>
    <t>https://www.mhlw.go.jp/stf/seisakunitsuite/bunya/kenkou_iryou/shokuhin/syokuchu/04.html</t>
    <phoneticPr fontId="5"/>
  </si>
  <si>
    <t>④　令和３年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7"/>
  </si>
  <si>
    <t>④　令和４年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7"/>
  </si>
  <si>
    <t>④　令和５年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7"/>
  </si>
  <si>
    <t>病因物質</t>
    <rPh sb="0" eb="2">
      <t>ビョウイン</t>
    </rPh>
    <rPh sb="2" eb="4">
      <t>ブッシツ</t>
    </rPh>
    <phoneticPr fontId="7"/>
  </si>
  <si>
    <t>総数</t>
  </si>
  <si>
    <t>事件</t>
  </si>
  <si>
    <t>患者</t>
  </si>
  <si>
    <t>死者</t>
  </si>
  <si>
    <t>総数</t>
    <phoneticPr fontId="7"/>
  </si>
  <si>
    <t>当初</t>
    <rPh sb="0" eb="2">
      <t>トウショ</t>
    </rPh>
    <phoneticPr fontId="5"/>
  </si>
  <si>
    <t>主要順</t>
    <rPh sb="0" eb="2">
      <t>シュヨウ</t>
    </rPh>
    <rPh sb="2" eb="3">
      <t>ジュン</t>
    </rPh>
    <phoneticPr fontId="5"/>
  </si>
  <si>
    <t>総数</t>
    <rPh sb="0" eb="2">
      <t>ソウスウ</t>
    </rPh>
    <phoneticPr fontId="5"/>
  </si>
  <si>
    <t>細菌</t>
    <phoneticPr fontId="7"/>
  </si>
  <si>
    <t>細菌</t>
    <rPh sb="0" eb="2">
      <t>サイキン</t>
    </rPh>
    <phoneticPr fontId="5"/>
  </si>
  <si>
    <t>-</t>
  </si>
  <si>
    <t>パラチフスＡ菌</t>
  </si>
  <si>
    <t>ウイルス</t>
    <phoneticPr fontId="7"/>
  </si>
  <si>
    <t>ウイルス</t>
    <phoneticPr fontId="5"/>
  </si>
  <si>
    <t>その他のウイルス</t>
  </si>
  <si>
    <t>寄生虫</t>
    <rPh sb="0" eb="1">
      <t>ヨ</t>
    </rPh>
    <rPh sb="1" eb="2">
      <t>ナマ</t>
    </rPh>
    <rPh sb="2" eb="3">
      <t>ムシ</t>
    </rPh>
    <phoneticPr fontId="7"/>
  </si>
  <si>
    <t>寄生虫</t>
    <rPh sb="0" eb="3">
      <t>キセイチュウ</t>
    </rPh>
    <phoneticPr fontId="5"/>
  </si>
  <si>
    <t>クドア</t>
  </si>
  <si>
    <t>サルコシスティス</t>
  </si>
  <si>
    <t>アニサキス</t>
  </si>
  <si>
    <t>その他の寄生虫</t>
  </si>
  <si>
    <t>化学物質</t>
    <phoneticPr fontId="7"/>
  </si>
  <si>
    <t>化学物質</t>
    <rPh sb="0" eb="4">
      <t>カガクブッシツ</t>
    </rPh>
    <phoneticPr fontId="5"/>
  </si>
  <si>
    <t>自然毒</t>
    <phoneticPr fontId="7"/>
  </si>
  <si>
    <t>自然毒</t>
    <rPh sb="0" eb="3">
      <t>シゼンドク</t>
    </rPh>
    <phoneticPr fontId="5"/>
  </si>
  <si>
    <t>植物性自然毒</t>
  </si>
  <si>
    <t>動物性自然毒</t>
  </si>
  <si>
    <t>その他</t>
    <phoneticPr fontId="7"/>
  </si>
  <si>
    <t>その他</t>
    <rPh sb="2" eb="3">
      <t>タ</t>
    </rPh>
    <phoneticPr fontId="5"/>
  </si>
  <si>
    <t>不明</t>
    <phoneticPr fontId="7"/>
  </si>
  <si>
    <t>不明</t>
    <rPh sb="0" eb="2">
      <t>フメイ</t>
    </rPh>
    <phoneticPr fontId="5"/>
  </si>
  <si>
    <t>R05</t>
  </si>
  <si>
    <t>R05</t>
    <phoneticPr fontId="1"/>
  </si>
  <si>
    <t>R06</t>
  </si>
  <si>
    <t>食中毒事件数</t>
  </si>
  <si>
    <t>食中毒患者数</t>
  </si>
  <si>
    <t>ウイルス-その他のウイルス</t>
  </si>
  <si>
    <t>ウイルス-ノロウイルス</t>
  </si>
  <si>
    <t>寄生虫-アニサキス</t>
  </si>
  <si>
    <t>細菌-ウエルシュ菌</t>
  </si>
  <si>
    <t>細菌-カンピロバクター・ジェジュニ／コリ</t>
  </si>
  <si>
    <t>細菌-サルモネラ属菌</t>
  </si>
  <si>
    <t>細菌-セレウス菌</t>
  </si>
  <si>
    <t>細菌-その他の細菌</t>
  </si>
  <si>
    <t>細菌-その他の病原大腸菌</t>
  </si>
  <si>
    <t>細菌-ぶどう球菌</t>
  </si>
  <si>
    <t>細菌-ボツリヌス菌</t>
  </si>
  <si>
    <t>細菌-赤痢菌</t>
  </si>
  <si>
    <t>細菌-腸炎ビブリオ</t>
  </si>
  <si>
    <t>細菌-腸管出血性大腸菌（ＶＴ産生）</t>
  </si>
  <si>
    <t>(空白)</t>
  </si>
  <si>
    <t>令和6年食中毒発生事例（速報：令和7年2月13日までに厚生労働省に報告のあった事例）</t>
    <rPh sb="0" eb="2">
      <t>レイワ</t>
    </rPh>
    <rPh sb="15" eb="17">
      <t>レイワ</t>
    </rPh>
    <phoneticPr fontId="1"/>
  </si>
  <si>
    <t>2025/2/13 現在</t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</si>
</sst>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BIZ UDP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1" applyAlignment="1" applyProtection="1">
      <alignment vertical="center"/>
    </xf>
    <xf numFmtId="0" fontId="3" fillId="0" borderId="0" xfId="0" applyFont="1">
      <alignment vertical="center"/>
    </xf>
    <xf numFmtId="9" fontId="0" fillId="0" borderId="0" xfId="2" applyFont="1">
      <alignment vertical="center"/>
    </xf>
    <xf numFmtId="0" fontId="0" fillId="0" borderId="0" xfId="0" applyAlignment="1"/>
    <xf numFmtId="0" fontId="2" fillId="0" borderId="0" xfId="1" applyAlignment="1" applyProtection="1"/>
    <xf numFmtId="0" fontId="6" fillId="0" borderId="0" xfId="0" applyFont="1" applyAlignment="1"/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distributed" indent="1"/>
    </xf>
    <xf numFmtId="38" fontId="8" fillId="3" borderId="36" xfId="3" applyFont="1" applyFill="1" applyBorder="1" applyAlignment="1">
      <alignment horizontal="right" vertical="center"/>
    </xf>
    <xf numFmtId="38" fontId="8" fillId="3" borderId="37" xfId="3" applyFont="1" applyFill="1" applyBorder="1" applyAlignment="1">
      <alignment horizontal="right" vertical="center"/>
    </xf>
    <xf numFmtId="38" fontId="8" fillId="3" borderId="38" xfId="3" applyFont="1" applyFill="1" applyBorder="1" applyAlignment="1">
      <alignment horizontal="right" vertical="center"/>
    </xf>
    <xf numFmtId="0" fontId="0" fillId="0" borderId="0" xfId="0" applyAlignment="1">
      <alignment horizontal="distributed" vertical="center" indent="1"/>
    </xf>
    <xf numFmtId="38" fontId="8" fillId="3" borderId="40" xfId="3" applyFont="1" applyFill="1" applyBorder="1" applyAlignment="1">
      <alignment horizontal="right" vertical="center"/>
    </xf>
    <xf numFmtId="38" fontId="8" fillId="3" borderId="41" xfId="3" applyFont="1" applyFill="1" applyBorder="1" applyAlignment="1">
      <alignment horizontal="right" vertical="center"/>
    </xf>
    <xf numFmtId="38" fontId="8" fillId="3" borderId="42" xfId="3" applyFont="1" applyFill="1" applyBorder="1" applyAlignment="1">
      <alignment horizontal="right" vertical="center"/>
    </xf>
    <xf numFmtId="0" fontId="0" fillId="0" borderId="39" xfId="0" applyBorder="1" applyAlignment="1">
      <alignment horizontal="left"/>
    </xf>
    <xf numFmtId="0" fontId="0" fillId="0" borderId="43" xfId="0" applyBorder="1" applyAlignment="1">
      <alignment horizontal="distributed"/>
    </xf>
    <xf numFmtId="38" fontId="8" fillId="3" borderId="11" xfId="3" applyFont="1" applyFill="1" applyBorder="1" applyAlignment="1">
      <alignment horizontal="right" vertical="center"/>
    </xf>
    <xf numFmtId="38" fontId="8" fillId="3" borderId="4" xfId="3" applyFont="1" applyFill="1" applyBorder="1" applyAlignment="1">
      <alignment horizontal="right" vertical="center"/>
    </xf>
    <xf numFmtId="38" fontId="8" fillId="3" borderId="44" xfId="3" applyFont="1" applyFill="1" applyBorder="1" applyAlignment="1">
      <alignment horizontal="right" vertical="center"/>
    </xf>
    <xf numFmtId="0" fontId="0" fillId="0" borderId="44" xfId="0" applyBorder="1" applyAlignment="1">
      <alignment horizontal="distributed"/>
    </xf>
    <xf numFmtId="0" fontId="9" fillId="0" borderId="44" xfId="0" applyFont="1" applyBorder="1" applyAlignment="1">
      <alignment horizontal="distributed"/>
    </xf>
    <xf numFmtId="0" fontId="10" fillId="0" borderId="39" xfId="0" applyFont="1" applyBorder="1" applyAlignment="1">
      <alignment horizontal="left"/>
    </xf>
    <xf numFmtId="0" fontId="11" fillId="0" borderId="44" xfId="0" applyFont="1" applyBorder="1" applyAlignment="1">
      <alignment horizontal="distributed"/>
    </xf>
    <xf numFmtId="0" fontId="11" fillId="0" borderId="39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0" fillId="0" borderId="46" xfId="0" applyBorder="1" applyAlignment="1">
      <alignment horizontal="distributed" vertical="center" indent="1"/>
    </xf>
    <xf numFmtId="0" fontId="0" fillId="0" borderId="47" xfId="0" applyBorder="1" applyAlignment="1">
      <alignment horizontal="distributed"/>
    </xf>
    <xf numFmtId="38" fontId="8" fillId="3" borderId="48" xfId="3" applyFont="1" applyFill="1" applyBorder="1" applyAlignment="1">
      <alignment horizontal="right" vertical="center"/>
    </xf>
    <xf numFmtId="38" fontId="8" fillId="3" borderId="3" xfId="3" applyFont="1" applyFill="1" applyBorder="1" applyAlignment="1">
      <alignment horizontal="right" vertical="center"/>
    </xf>
    <xf numFmtId="38" fontId="8" fillId="3" borderId="49" xfId="3" applyFont="1" applyFill="1" applyBorder="1" applyAlignment="1">
      <alignment horizontal="right" vertical="center"/>
    </xf>
    <xf numFmtId="38" fontId="8" fillId="3" borderId="50" xfId="3" applyFont="1" applyFill="1" applyBorder="1" applyAlignment="1">
      <alignment horizontal="right" vertical="center"/>
    </xf>
    <xf numFmtId="38" fontId="8" fillId="3" borderId="51" xfId="3" applyFont="1" applyFill="1" applyBorder="1" applyAlignment="1">
      <alignment horizontal="right" vertical="center"/>
    </xf>
    <xf numFmtId="38" fontId="8" fillId="3" borderId="43" xfId="3" applyFont="1" applyFill="1" applyBorder="1" applyAlignment="1">
      <alignment horizontal="right" vertical="center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distributed"/>
    </xf>
    <xf numFmtId="38" fontId="8" fillId="3" borderId="13" xfId="3" applyFont="1" applyFill="1" applyBorder="1" applyAlignment="1">
      <alignment horizontal="right" vertical="center"/>
    </xf>
    <xf numFmtId="38" fontId="8" fillId="3" borderId="5" xfId="3" applyFont="1" applyFill="1" applyBorder="1" applyAlignment="1">
      <alignment horizontal="right" vertical="center"/>
    </xf>
    <xf numFmtId="38" fontId="8" fillId="3" borderId="53" xfId="3" applyFont="1" applyFill="1" applyBorder="1" applyAlignment="1">
      <alignment horizontal="right" vertical="center"/>
    </xf>
    <xf numFmtId="0" fontId="0" fillId="0" borderId="54" xfId="0" applyBorder="1" applyAlignment="1">
      <alignment horizontal="distributed" vertical="center" inden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distributed" indent="1"/>
    </xf>
    <xf numFmtId="0" fontId="0" fillId="0" borderId="0" xfId="0" applyAlignment="1">
      <alignment horizontal="distributed" indent="1"/>
    </xf>
    <xf numFmtId="0" fontId="0" fillId="0" borderId="56" xfId="0" applyBorder="1" applyAlignment="1">
      <alignment horizontal="distributed" indent="1"/>
    </xf>
    <xf numFmtId="0" fontId="0" fillId="0" borderId="57" xfId="0" applyBorder="1" applyAlignment="1">
      <alignment horizontal="distributed" indent="1"/>
    </xf>
    <xf numFmtId="0" fontId="0" fillId="0" borderId="16" xfId="0" applyBorder="1" applyAlignment="1">
      <alignment horizontal="distributed" indent="1"/>
    </xf>
    <xf numFmtId="38" fontId="8" fillId="3" borderId="59" xfId="3" applyFont="1" applyFill="1" applyBorder="1" applyAlignment="1">
      <alignment horizontal="right" vertical="center"/>
    </xf>
    <xf numFmtId="38" fontId="8" fillId="3" borderId="60" xfId="3" applyFont="1" applyFill="1" applyBorder="1" applyAlignment="1">
      <alignment horizontal="right" vertical="center"/>
    </xf>
    <xf numFmtId="38" fontId="8" fillId="3" borderId="61" xfId="3" applyFont="1" applyFill="1" applyBorder="1" applyAlignment="1">
      <alignment horizontal="right" vertical="center"/>
    </xf>
    <xf numFmtId="38" fontId="0" fillId="0" borderId="0" xfId="3" applyFont="1" applyAlignment="1"/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19" xfId="0" applyBorder="1">
      <alignment vertical="center"/>
    </xf>
    <xf numFmtId="38" fontId="8" fillId="0" borderId="18" xfId="3" applyFont="1" applyFill="1" applyBorder="1" applyAlignment="1">
      <alignment horizontal="right" vertical="center"/>
    </xf>
    <xf numFmtId="38" fontId="8" fillId="0" borderId="20" xfId="3" applyFont="1" applyFill="1" applyBorder="1" applyAlignment="1">
      <alignment horizontal="right" vertical="center"/>
    </xf>
    <xf numFmtId="38" fontId="8" fillId="0" borderId="39" xfId="3" applyFont="1" applyFill="1" applyBorder="1" applyAlignment="1">
      <alignment horizontal="right" vertical="center"/>
    </xf>
    <xf numFmtId="38" fontId="8" fillId="0" borderId="0" xfId="3" applyFont="1" applyFill="1" applyBorder="1" applyAlignment="1">
      <alignment horizontal="right" vertical="center"/>
    </xf>
    <xf numFmtId="38" fontId="8" fillId="0" borderId="58" xfId="3" applyFont="1" applyFill="1" applyBorder="1" applyAlignment="1">
      <alignment horizontal="right" vertical="center"/>
    </xf>
    <xf numFmtId="38" fontId="8" fillId="0" borderId="16" xfId="3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0" fillId="0" borderId="45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39" xfId="0" applyBorder="1" applyAlignment="1">
      <alignment horizontal="distributed" indent="1"/>
    </xf>
    <xf numFmtId="0" fontId="0" fillId="0" borderId="12" xfId="0" applyBorder="1" applyAlignment="1">
      <alignment horizontal="distributed" indent="1"/>
    </xf>
    <xf numFmtId="0" fontId="0" fillId="0" borderId="55" xfId="0" applyBorder="1" applyAlignment="1">
      <alignment horizontal="distributed" indent="1"/>
    </xf>
    <xf numFmtId="0" fontId="0" fillId="0" borderId="56" xfId="0" applyBorder="1" applyAlignment="1">
      <alignment horizontal="distributed" indent="1"/>
    </xf>
    <xf numFmtId="0" fontId="0" fillId="0" borderId="58" xfId="0" applyBorder="1" applyAlignment="1">
      <alignment horizontal="distributed" indent="1"/>
    </xf>
    <xf numFmtId="0" fontId="0" fillId="0" borderId="17" xfId="0" applyBorder="1" applyAlignment="1">
      <alignment horizontal="distributed" inden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33" xfId="0" applyBorder="1" applyAlignment="1">
      <alignment horizontal="distributed" indent="1"/>
    </xf>
    <xf numFmtId="0" fontId="0" fillId="0" borderId="34" xfId="0" applyBorder="1" applyAlignment="1">
      <alignment horizontal="distributed" indent="1"/>
    </xf>
    <xf numFmtId="0" fontId="0" fillId="0" borderId="39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</cellXfs>
  <cellStyles count="4">
    <cellStyle name="パーセント" xfId="2" builtinId="5"/>
    <cellStyle name="ハイパーリンク" xfId="1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年次変化!$A$6</c:f>
              <c:strCache>
                <c:ptCount val="1"/>
                <c:pt idx="0">
                  <c:v>サルモネラ属菌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年次変化!$B$6:$AD$6</c:f>
              <c:numCache>
                <c:formatCode>General</c:formatCode>
                <c:ptCount val="21"/>
                <c:pt idx="0">
                  <c:v>231</c:v>
                </c:pt>
                <c:pt idx="1">
                  <c:v>148</c:v>
                </c:pt>
                <c:pt idx="2">
                  <c:v>127</c:v>
                </c:pt>
                <c:pt idx="3">
                  <c:v>131</c:v>
                </c:pt>
                <c:pt idx="4">
                  <c:v>102</c:v>
                </c:pt>
                <c:pt idx="5">
                  <c:v>67</c:v>
                </c:pt>
                <c:pt idx="6">
                  <c:v>74</c:v>
                </c:pt>
                <c:pt idx="7">
                  <c:v>68</c:v>
                </c:pt>
                <c:pt idx="8">
                  <c:v>40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32</c:v>
                </c:pt>
                <c:pt idx="13">
                  <c:v>35</c:v>
                </c:pt>
                <c:pt idx="14">
                  <c:v>18</c:v>
                </c:pt>
                <c:pt idx="15">
                  <c:v>21</c:v>
                </c:pt>
                <c:pt idx="16">
                  <c:v>33</c:v>
                </c:pt>
                <c:pt idx="17">
                  <c:v>8</c:v>
                </c:pt>
                <c:pt idx="18">
                  <c:v>22</c:v>
                </c:pt>
                <c:pt idx="19">
                  <c:v>25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2-4941-AA4C-157823755FEC}"/>
            </c:ext>
          </c:extLst>
        </c:ser>
        <c:ser>
          <c:idx val="1"/>
          <c:order val="1"/>
          <c:tx>
            <c:strRef>
              <c:f>年次変化!$A$7</c:f>
              <c:strCache>
                <c:ptCount val="1"/>
                <c:pt idx="0">
                  <c:v>カンピロバクター・ジェジュニ／コリ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年次変化!$B$7:$AD$7</c:f>
              <c:numCache>
                <c:formatCode>General</c:formatCode>
                <c:ptCount val="21"/>
                <c:pt idx="0">
                  <c:v>587</c:v>
                </c:pt>
                <c:pt idx="1">
                  <c:v>652</c:v>
                </c:pt>
                <c:pt idx="2">
                  <c:v>419</c:v>
                </c:pt>
                <c:pt idx="3">
                  <c:v>419</c:v>
                </c:pt>
                <c:pt idx="4">
                  <c:v>515</c:v>
                </c:pt>
                <c:pt idx="5">
                  <c:v>347</c:v>
                </c:pt>
                <c:pt idx="6">
                  <c:v>362</c:v>
                </c:pt>
                <c:pt idx="7">
                  <c:v>337</c:v>
                </c:pt>
                <c:pt idx="8">
                  <c:v>268</c:v>
                </c:pt>
                <c:pt idx="9">
                  <c:v>228</c:v>
                </c:pt>
                <c:pt idx="10">
                  <c:v>307</c:v>
                </c:pt>
                <c:pt idx="11">
                  <c:v>318</c:v>
                </c:pt>
                <c:pt idx="12">
                  <c:v>339</c:v>
                </c:pt>
                <c:pt idx="13">
                  <c:v>322</c:v>
                </c:pt>
                <c:pt idx="14">
                  <c:v>319</c:v>
                </c:pt>
                <c:pt idx="15">
                  <c:v>286</c:v>
                </c:pt>
                <c:pt idx="16">
                  <c:v>182</c:v>
                </c:pt>
                <c:pt idx="17">
                  <c:v>154</c:v>
                </c:pt>
                <c:pt idx="18">
                  <c:v>185</c:v>
                </c:pt>
                <c:pt idx="19">
                  <c:v>211</c:v>
                </c:pt>
                <c:pt idx="2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2-4941-AA4C-157823755FEC}"/>
            </c:ext>
          </c:extLst>
        </c:ser>
        <c:ser>
          <c:idx val="2"/>
          <c:order val="2"/>
          <c:tx>
            <c:strRef>
              <c:f>年次変化!$A$8</c:f>
              <c:strCache>
                <c:ptCount val="1"/>
                <c:pt idx="0">
                  <c:v>セレウス菌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年次変化!$J$8:$AD$8</c:f>
              <c:numCache>
                <c:formatCode>General</c:formatCode>
                <c:ptCount val="21"/>
                <c:pt idx="0">
                  <c:v>25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2-4941-AA4C-157823755FEC}"/>
            </c:ext>
          </c:extLst>
        </c:ser>
        <c:ser>
          <c:idx val="3"/>
          <c:order val="3"/>
          <c:tx>
            <c:strRef>
              <c:f>年次変化!$A$9</c:f>
              <c:strCache>
                <c:ptCount val="1"/>
                <c:pt idx="0">
                  <c:v>ぶどう球菌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年次変化!$B$9:$AD$9</c:f>
              <c:numCache>
                <c:formatCode>General</c:formatCode>
                <c:ptCount val="21"/>
                <c:pt idx="0">
                  <c:v>56</c:v>
                </c:pt>
                <c:pt idx="1">
                  <c:v>63</c:v>
                </c:pt>
                <c:pt idx="2">
                  <c:v>61</c:v>
                </c:pt>
                <c:pt idx="3">
                  <c:v>70</c:v>
                </c:pt>
                <c:pt idx="4">
                  <c:v>58</c:v>
                </c:pt>
                <c:pt idx="5">
                  <c:v>41</c:v>
                </c:pt>
                <c:pt idx="6">
                  <c:v>33</c:v>
                </c:pt>
                <c:pt idx="7">
                  <c:v>37</c:v>
                </c:pt>
                <c:pt idx="8">
                  <c:v>44</c:v>
                </c:pt>
                <c:pt idx="9">
                  <c:v>29</c:v>
                </c:pt>
                <c:pt idx="10">
                  <c:v>26</c:v>
                </c:pt>
                <c:pt idx="11">
                  <c:v>33</c:v>
                </c:pt>
                <c:pt idx="12">
                  <c:v>36</c:v>
                </c:pt>
                <c:pt idx="13">
                  <c:v>22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2-4941-AA4C-157823755FEC}"/>
            </c:ext>
          </c:extLst>
        </c:ser>
        <c:ser>
          <c:idx val="4"/>
          <c:order val="4"/>
          <c:tx>
            <c:strRef>
              <c:f>年次変化!$A$10</c:f>
              <c:strCache>
                <c:ptCount val="1"/>
                <c:pt idx="0">
                  <c:v>ウエルシュ菌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年次変化!$B$10:$AD$10</c:f>
              <c:numCache>
                <c:formatCode>General</c:formatCode>
                <c:ptCount val="21"/>
                <c:pt idx="0">
                  <c:v>28</c:v>
                </c:pt>
                <c:pt idx="1">
                  <c:v>28</c:v>
                </c:pt>
                <c:pt idx="2">
                  <c:v>35</c:v>
                </c:pt>
                <c:pt idx="3">
                  <c:v>27</c:v>
                </c:pt>
                <c:pt idx="4">
                  <c:v>34</c:v>
                </c:pt>
                <c:pt idx="5">
                  <c:v>20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19</c:v>
                </c:pt>
                <c:pt idx="10">
                  <c:v>25</c:v>
                </c:pt>
                <c:pt idx="11">
                  <c:v>21</c:v>
                </c:pt>
                <c:pt idx="12">
                  <c:v>31</c:v>
                </c:pt>
                <c:pt idx="13">
                  <c:v>27</c:v>
                </c:pt>
                <c:pt idx="14">
                  <c:v>32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22</c:v>
                </c:pt>
                <c:pt idx="19">
                  <c:v>28</c:v>
                </c:pt>
                <c:pt idx="2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2-4941-AA4C-157823755FEC}"/>
            </c:ext>
          </c:extLst>
        </c:ser>
        <c:ser>
          <c:idx val="5"/>
          <c:order val="5"/>
          <c:tx>
            <c:strRef>
              <c:f>年次変化!$A$11</c:f>
              <c:strCache>
                <c:ptCount val="1"/>
                <c:pt idx="0">
                  <c:v>ボツリヌス菌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年次変化!$B$11:$AD$11</c:f>
              <c:numCache>
                <c:formatCode>General</c:formatCode>
                <c:ptCount val="21"/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  <c:pt idx="13">
                  <c:v>1</c:v>
                </c:pt>
                <c:pt idx="15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E2-4941-AA4C-157823755FEC}"/>
            </c:ext>
          </c:extLst>
        </c:ser>
        <c:ser>
          <c:idx val="6"/>
          <c:order val="6"/>
          <c:tx>
            <c:strRef>
              <c:f>年次変化!$A$12</c:f>
              <c:strCache>
                <c:ptCount val="1"/>
                <c:pt idx="0">
                  <c:v>腸炎ビブリオ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年次変化!$B$12:$AD$12</c:f>
              <c:numCache>
                <c:formatCode>General</c:formatCode>
                <c:ptCount val="21"/>
                <c:pt idx="0">
                  <c:v>208</c:v>
                </c:pt>
                <c:pt idx="1">
                  <c:v>115</c:v>
                </c:pt>
                <c:pt idx="2">
                  <c:v>74</c:v>
                </c:pt>
                <c:pt idx="3">
                  <c:v>43</c:v>
                </c:pt>
                <c:pt idx="4">
                  <c:v>18</c:v>
                </c:pt>
                <c:pt idx="5">
                  <c:v>14</c:v>
                </c:pt>
                <c:pt idx="6">
                  <c:v>36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12</c:v>
                </c:pt>
                <c:pt idx="13">
                  <c:v>7</c:v>
                </c:pt>
                <c:pt idx="14">
                  <c:v>22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E2-4941-AA4C-157823755FEC}"/>
            </c:ext>
          </c:extLst>
        </c:ser>
        <c:ser>
          <c:idx val="7"/>
          <c:order val="7"/>
          <c:tx>
            <c:strRef>
              <c:f>年次変化!$A$13</c:f>
              <c:strCache>
                <c:ptCount val="1"/>
                <c:pt idx="0">
                  <c:v>ナグビブリオ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年次変化!$B$13:$AD$13</c:f>
              <c:numCache>
                <c:formatCode>General</c:formatCode>
                <c:ptCount val="21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E2-4941-AA4C-157823755FEC}"/>
            </c:ext>
          </c:extLst>
        </c:ser>
        <c:ser>
          <c:idx val="8"/>
          <c:order val="8"/>
          <c:tx>
            <c:strRef>
              <c:f>年次変化!$A$14</c:f>
              <c:strCache>
                <c:ptCount val="1"/>
                <c:pt idx="0">
                  <c:v>腸管出血性大腸菌（ＶＴ産生）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年次変化!$B$14:$AD$14</c:f>
              <c:numCache>
                <c:formatCode>General</c:formatCode>
                <c:ptCount val="21"/>
                <c:pt idx="0">
                  <c:v>21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17</c:v>
                </c:pt>
                <c:pt idx="5">
                  <c:v>26</c:v>
                </c:pt>
                <c:pt idx="6">
                  <c:v>27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25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32</c:v>
                </c:pt>
                <c:pt idx="15">
                  <c:v>20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19</c:v>
                </c:pt>
                <c:pt idx="2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E2-4941-AA4C-157823755FEC}"/>
            </c:ext>
          </c:extLst>
        </c:ser>
        <c:ser>
          <c:idx val="9"/>
          <c:order val="9"/>
          <c:tx>
            <c:strRef>
              <c:f>年次変化!$A$15</c:f>
              <c:strCache>
                <c:ptCount val="1"/>
                <c:pt idx="0">
                  <c:v>その他の病原大腸菌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年次変化!$B$15:$Z$15</c:f>
              <c:numCache>
                <c:formatCode>General</c:formatCode>
                <c:ptCount val="17"/>
                <c:pt idx="0">
                  <c:v>37</c:v>
                </c:pt>
                <c:pt idx="1">
                  <c:v>27</c:v>
                </c:pt>
                <c:pt idx="2">
                  <c:v>20</c:v>
                </c:pt>
                <c:pt idx="3">
                  <c:v>11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25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13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E2-4941-AA4C-157823755FEC}"/>
            </c:ext>
          </c:extLst>
        </c:ser>
        <c:ser>
          <c:idx val="10"/>
          <c:order val="10"/>
          <c:tx>
            <c:strRef>
              <c:f>年次変化!$A$16</c:f>
              <c:strCache>
                <c:ptCount val="1"/>
                <c:pt idx="0">
                  <c:v>エルシニア・エンテロコリチカ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年次変化!$B$16:$AD$16</c:f>
              <c:numCache>
                <c:formatCode>General</c:formatCode>
                <c:ptCount val="21"/>
                <c:pt idx="0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E2-4941-AA4C-157823755FEC}"/>
            </c:ext>
          </c:extLst>
        </c:ser>
        <c:ser>
          <c:idx val="11"/>
          <c:order val="11"/>
          <c:tx>
            <c:strRef>
              <c:f>年次変化!$A$17</c:f>
              <c:strCache>
                <c:ptCount val="1"/>
                <c:pt idx="0">
                  <c:v>赤痢菌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年次変化!$B$17:$AD$17</c:f>
              <c:numCache>
                <c:formatCode>General</c:formatCode>
                <c:ptCount val="21"/>
                <c:pt idx="0">
                  <c:v>2</c:v>
                </c:pt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7</c:v>
                </c:pt>
                <c:pt idx="14">
                  <c:v>2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E2-4941-AA4C-157823755FEC}"/>
            </c:ext>
          </c:extLst>
        </c:ser>
        <c:ser>
          <c:idx val="12"/>
          <c:order val="12"/>
          <c:tx>
            <c:strRef>
              <c:f>年次変化!$A$18</c:f>
              <c:strCache>
                <c:ptCount val="1"/>
                <c:pt idx="0">
                  <c:v>コレラ菌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年次変化!$B$18:$AD$18</c:f>
              <c:numCache>
                <c:formatCode>General</c:formatCode>
                <c:ptCount val="21"/>
                <c:pt idx="4">
                  <c:v>3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E2-4941-AA4C-157823755FEC}"/>
            </c:ext>
          </c:extLst>
        </c:ser>
        <c:ser>
          <c:idx val="13"/>
          <c:order val="13"/>
          <c:tx>
            <c:strRef>
              <c:f>年次変化!$A$19</c:f>
              <c:strCache>
                <c:ptCount val="1"/>
                <c:pt idx="0">
                  <c:v>チフス菌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年次変化!$B$19:$AD$19</c:f>
              <c:numCache>
                <c:formatCode>General</c:formatCode>
                <c:ptCount val="21"/>
                <c:pt idx="10">
                  <c:v>1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E2-4941-AA4C-157823755FEC}"/>
            </c:ext>
          </c:extLst>
        </c:ser>
        <c:ser>
          <c:idx val="14"/>
          <c:order val="14"/>
          <c:tx>
            <c:strRef>
              <c:f>年次変化!$A$20</c:f>
              <c:strCache>
                <c:ptCount val="1"/>
                <c:pt idx="0">
                  <c:v>その他の細菌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年次変化!$B$20:$AD$20</c:f>
              <c:numCache>
                <c:formatCode>General</c:formatCode>
                <c:ptCount val="21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E2-4941-AA4C-157823755FEC}"/>
            </c:ext>
          </c:extLst>
        </c:ser>
        <c:ser>
          <c:idx val="15"/>
          <c:order val="15"/>
          <c:tx>
            <c:strRef>
              <c:f>年次変化!$A$21</c:f>
              <c:strCache>
                <c:ptCount val="1"/>
                <c:pt idx="0">
                  <c:v>ノロウイルス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年次変化!$B$21:$AD$21</c:f>
              <c:numCache>
                <c:formatCode>General</c:formatCode>
                <c:ptCount val="21"/>
                <c:pt idx="0">
                  <c:v>279</c:v>
                </c:pt>
                <c:pt idx="1">
                  <c:v>274</c:v>
                </c:pt>
                <c:pt idx="2">
                  <c:v>501</c:v>
                </c:pt>
                <c:pt idx="3">
                  <c:v>344</c:v>
                </c:pt>
                <c:pt idx="4">
                  <c:v>303</c:v>
                </c:pt>
                <c:pt idx="5">
                  <c:v>288</c:v>
                </c:pt>
                <c:pt idx="6">
                  <c:v>399</c:v>
                </c:pt>
                <c:pt idx="7">
                  <c:v>297</c:v>
                </c:pt>
                <c:pt idx="8">
                  <c:v>417</c:v>
                </c:pt>
                <c:pt idx="9">
                  <c:v>328</c:v>
                </c:pt>
                <c:pt idx="10">
                  <c:v>293</c:v>
                </c:pt>
                <c:pt idx="11">
                  <c:v>482</c:v>
                </c:pt>
                <c:pt idx="12">
                  <c:v>354</c:v>
                </c:pt>
                <c:pt idx="13">
                  <c:v>214</c:v>
                </c:pt>
                <c:pt idx="14">
                  <c:v>256</c:v>
                </c:pt>
                <c:pt idx="15">
                  <c:v>212</c:v>
                </c:pt>
                <c:pt idx="16">
                  <c:v>99</c:v>
                </c:pt>
                <c:pt idx="17">
                  <c:v>72</c:v>
                </c:pt>
                <c:pt idx="18">
                  <c:v>63</c:v>
                </c:pt>
                <c:pt idx="19">
                  <c:v>163</c:v>
                </c:pt>
                <c:pt idx="20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E2-4941-AA4C-157823755FEC}"/>
            </c:ext>
          </c:extLst>
        </c:ser>
        <c:ser>
          <c:idx val="16"/>
          <c:order val="16"/>
          <c:tx>
            <c:strRef>
              <c:f>年次変化!$A$22</c:f>
              <c:strCache>
                <c:ptCount val="1"/>
                <c:pt idx="0">
                  <c:v>その他のウイルス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年次変化!$B$22:$AD$22</c:f>
              <c:numCache>
                <c:formatCode>General</c:formatCode>
                <c:ptCount val="21"/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16</c:v>
                </c:pt>
                <c:pt idx="9">
                  <c:v>23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E2-4941-AA4C-157823755FEC}"/>
            </c:ext>
          </c:extLst>
        </c:ser>
        <c:ser>
          <c:idx val="17"/>
          <c:order val="17"/>
          <c:tx>
            <c:strRef>
              <c:f>年次変化!$A$23</c:f>
              <c:strCache>
                <c:ptCount val="1"/>
                <c:pt idx="0">
                  <c:v>化学物質-化学物質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年次変化!$B$23:$AD$23</c:f>
              <c:numCache>
                <c:formatCode>General</c:formatCode>
                <c:ptCount val="21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29</c:v>
                </c:pt>
                <c:pt idx="5">
                  <c:v>13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9</c:v>
                </c:pt>
                <c:pt idx="14">
                  <c:v>23</c:v>
                </c:pt>
                <c:pt idx="15">
                  <c:v>9</c:v>
                </c:pt>
                <c:pt idx="16">
                  <c:v>16</c:v>
                </c:pt>
                <c:pt idx="17">
                  <c:v>9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E2-4941-AA4C-157823755FEC}"/>
            </c:ext>
          </c:extLst>
        </c:ser>
        <c:ser>
          <c:idx val="18"/>
          <c:order val="18"/>
          <c:tx>
            <c:strRef>
              <c:f>年次変化!$A$24</c:f>
              <c:strCache>
                <c:ptCount val="1"/>
                <c:pt idx="0">
                  <c:v>寄生虫-アニサキス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年次変化!$B$24:$AD$24</c:f>
              <c:numCache>
                <c:formatCode>General</c:formatCode>
                <c:ptCount val="21"/>
                <c:pt idx="9">
                  <c:v>88</c:v>
                </c:pt>
                <c:pt idx="10">
                  <c:v>79</c:v>
                </c:pt>
                <c:pt idx="11">
                  <c:v>127</c:v>
                </c:pt>
                <c:pt idx="12">
                  <c:v>125</c:v>
                </c:pt>
                <c:pt idx="13">
                  <c:v>234</c:v>
                </c:pt>
                <c:pt idx="14">
                  <c:v>469</c:v>
                </c:pt>
                <c:pt idx="15">
                  <c:v>330</c:v>
                </c:pt>
                <c:pt idx="16">
                  <c:v>387</c:v>
                </c:pt>
                <c:pt idx="17">
                  <c:v>348</c:v>
                </c:pt>
                <c:pt idx="18">
                  <c:v>577</c:v>
                </c:pt>
                <c:pt idx="19">
                  <c:v>456</c:v>
                </c:pt>
                <c:pt idx="20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E2-4941-AA4C-157823755FEC}"/>
            </c:ext>
          </c:extLst>
        </c:ser>
        <c:ser>
          <c:idx val="19"/>
          <c:order val="19"/>
          <c:tx>
            <c:strRef>
              <c:f>年次変化!$A$25</c:f>
              <c:strCache>
                <c:ptCount val="1"/>
                <c:pt idx="0">
                  <c:v>寄生虫-クドア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年次変化!$B$25:$AD$25</c:f>
              <c:numCache>
                <c:formatCode>General</c:formatCode>
                <c:ptCount val="21"/>
                <c:pt idx="9">
                  <c:v>21</c:v>
                </c:pt>
                <c:pt idx="10">
                  <c:v>43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9</c:v>
                </c:pt>
                <c:pt idx="17">
                  <c:v>4</c:v>
                </c:pt>
                <c:pt idx="18">
                  <c:v>11</c:v>
                </c:pt>
                <c:pt idx="19">
                  <c:v>22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E2-4941-AA4C-157823755FEC}"/>
            </c:ext>
          </c:extLst>
        </c:ser>
        <c:ser>
          <c:idx val="20"/>
          <c:order val="20"/>
          <c:tx>
            <c:strRef>
              <c:f>年次変化!$A$26</c:f>
              <c:strCache>
                <c:ptCount val="1"/>
                <c:pt idx="0">
                  <c:v>寄生虫-サルコシスティス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年次変化!$B$26:$AD$26</c:f>
              <c:numCache>
                <c:formatCode>General</c:formatCode>
                <c:ptCount val="21"/>
                <c:pt idx="9">
                  <c:v>1</c:v>
                </c:pt>
                <c:pt idx="14">
                  <c:v>1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E2-4941-AA4C-157823755FEC}"/>
            </c:ext>
          </c:extLst>
        </c:ser>
        <c:ser>
          <c:idx val="21"/>
          <c:order val="21"/>
          <c:tx>
            <c:strRef>
              <c:f>年次変化!$A$27</c:f>
              <c:strCache>
                <c:ptCount val="1"/>
                <c:pt idx="0">
                  <c:v>寄生虫-その他の寄生虫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年次変化!$B$27:$AD$27</c:f>
              <c:numCache>
                <c:formatCode>General</c:formatCode>
                <c:ptCount val="21"/>
                <c:pt idx="12">
                  <c:v>1</c:v>
                </c:pt>
                <c:pt idx="14">
                  <c:v>4</c:v>
                </c:pt>
                <c:pt idx="15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E2-4941-AA4C-157823755FEC}"/>
            </c:ext>
          </c:extLst>
        </c:ser>
        <c:ser>
          <c:idx val="22"/>
          <c:order val="22"/>
          <c:tx>
            <c:strRef>
              <c:f>年次変化!$A$28</c:f>
              <c:strCache>
                <c:ptCount val="1"/>
                <c:pt idx="0">
                  <c:v>自然毒-植物性自然毒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年次変化!$B$28:$AD$28</c:f>
              <c:numCache>
                <c:formatCode>General</c:formatCode>
                <c:ptCount val="21"/>
                <c:pt idx="0">
                  <c:v>99</c:v>
                </c:pt>
                <c:pt idx="1">
                  <c:v>58</c:v>
                </c:pt>
                <c:pt idx="2">
                  <c:v>103</c:v>
                </c:pt>
                <c:pt idx="3">
                  <c:v>74</c:v>
                </c:pt>
                <c:pt idx="4">
                  <c:v>91</c:v>
                </c:pt>
                <c:pt idx="5">
                  <c:v>53</c:v>
                </c:pt>
                <c:pt idx="6">
                  <c:v>105</c:v>
                </c:pt>
                <c:pt idx="7">
                  <c:v>47</c:v>
                </c:pt>
                <c:pt idx="8">
                  <c:v>70</c:v>
                </c:pt>
                <c:pt idx="9">
                  <c:v>50</c:v>
                </c:pt>
                <c:pt idx="10">
                  <c:v>48</c:v>
                </c:pt>
                <c:pt idx="11">
                  <c:v>58</c:v>
                </c:pt>
                <c:pt idx="12">
                  <c:v>77</c:v>
                </c:pt>
                <c:pt idx="13">
                  <c:v>34</c:v>
                </c:pt>
                <c:pt idx="14">
                  <c:v>36</c:v>
                </c:pt>
                <c:pt idx="15">
                  <c:v>53</c:v>
                </c:pt>
                <c:pt idx="16">
                  <c:v>49</c:v>
                </c:pt>
                <c:pt idx="17">
                  <c:v>27</c:v>
                </c:pt>
                <c:pt idx="18">
                  <c:v>34</c:v>
                </c:pt>
                <c:pt idx="19">
                  <c:v>44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E2-4941-AA4C-157823755FEC}"/>
            </c:ext>
          </c:extLst>
        </c:ser>
        <c:ser>
          <c:idx val="23"/>
          <c:order val="23"/>
          <c:tx>
            <c:strRef>
              <c:f>年次変化!$A$29</c:f>
              <c:strCache>
                <c:ptCount val="1"/>
                <c:pt idx="0">
                  <c:v>自然毒-動物性自然毒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年次変化!$B$29:$AD$29</c:f>
              <c:numCache>
                <c:formatCode>General</c:formatCode>
                <c:ptCount val="21"/>
                <c:pt idx="0">
                  <c:v>52</c:v>
                </c:pt>
                <c:pt idx="1">
                  <c:v>48</c:v>
                </c:pt>
                <c:pt idx="2">
                  <c:v>35</c:v>
                </c:pt>
                <c:pt idx="3">
                  <c:v>39</c:v>
                </c:pt>
                <c:pt idx="4">
                  <c:v>61</c:v>
                </c:pt>
                <c:pt idx="5">
                  <c:v>39</c:v>
                </c:pt>
                <c:pt idx="6">
                  <c:v>34</c:v>
                </c:pt>
                <c:pt idx="7">
                  <c:v>22</c:v>
                </c:pt>
                <c:pt idx="8">
                  <c:v>27</c:v>
                </c:pt>
                <c:pt idx="9">
                  <c:v>21</c:v>
                </c:pt>
                <c:pt idx="10">
                  <c:v>31</c:v>
                </c:pt>
                <c:pt idx="11">
                  <c:v>38</c:v>
                </c:pt>
                <c:pt idx="12">
                  <c:v>32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35</c:v>
                </c:pt>
                <c:pt idx="17">
                  <c:v>18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E2-4941-AA4C-157823755FEC}"/>
            </c:ext>
          </c:extLst>
        </c:ser>
        <c:ser>
          <c:idx val="24"/>
          <c:order val="24"/>
          <c:tx>
            <c:strRef>
              <c:f>年次変化!$A$30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年次変化!$B$30:$AD$30</c:f>
              <c:numCache>
                <c:formatCode>General</c:formatCode>
                <c:ptCount val="21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17</c:v>
                </c:pt>
                <c:pt idx="6">
                  <c:v>28</c:v>
                </c:pt>
                <c:pt idx="7">
                  <c:v>70</c:v>
                </c:pt>
                <c:pt idx="8">
                  <c:v>107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E2-4941-AA4C-157823755FEC}"/>
            </c:ext>
          </c:extLst>
        </c:ser>
        <c:ser>
          <c:idx val="25"/>
          <c:order val="25"/>
          <c:tx>
            <c:strRef>
              <c:f>年次変化!$A$31</c:f>
              <c:strCache>
                <c:ptCount val="1"/>
                <c:pt idx="0">
                  <c:v>不明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年次変化!$B$31:$AD$31</c:f>
              <c:numCache>
                <c:formatCode>General</c:formatCode>
                <c:ptCount val="21"/>
                <c:pt idx="0">
                  <c:v>70</c:v>
                </c:pt>
                <c:pt idx="1">
                  <c:v>77</c:v>
                </c:pt>
                <c:pt idx="2">
                  <c:v>54</c:v>
                </c:pt>
                <c:pt idx="3">
                  <c:v>78</c:v>
                </c:pt>
                <c:pt idx="4">
                  <c:v>91</c:v>
                </c:pt>
                <c:pt idx="5">
                  <c:v>100</c:v>
                </c:pt>
                <c:pt idx="6">
                  <c:v>96</c:v>
                </c:pt>
                <c:pt idx="7">
                  <c:v>68</c:v>
                </c:pt>
                <c:pt idx="8">
                  <c:v>30</c:v>
                </c:pt>
                <c:pt idx="9">
                  <c:v>28</c:v>
                </c:pt>
                <c:pt idx="10">
                  <c:v>23</c:v>
                </c:pt>
                <c:pt idx="11">
                  <c:v>31</c:v>
                </c:pt>
                <c:pt idx="12">
                  <c:v>27</c:v>
                </c:pt>
                <c:pt idx="13">
                  <c:v>29</c:v>
                </c:pt>
                <c:pt idx="14">
                  <c:v>25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9</c:v>
                </c:pt>
                <c:pt idx="19">
                  <c:v>20</c:v>
                </c:pt>
                <c:pt idx="2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E2-4941-AA4C-15782375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02720"/>
        <c:axId val="145104256"/>
      </c:lineChart>
      <c:catAx>
        <c:axId val="14510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104256"/>
        <c:crosses val="autoZero"/>
        <c:auto val="1"/>
        <c:lblAlgn val="ctr"/>
        <c:lblOffset val="100"/>
        <c:noMultiLvlLbl val="0"/>
      </c:catAx>
      <c:valAx>
        <c:axId val="145104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4510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食中毒事件数の推移（件数の多いもの）</a:t>
            </a:r>
          </a:p>
        </c:rich>
      </c:tx>
      <c:layout>
        <c:manualLayout>
          <c:xMode val="edge"/>
          <c:yMode val="edge"/>
          <c:x val="0.24114283694336192"/>
          <c:y val="3.26305220883534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60768371966974E-2"/>
          <c:y val="0.10919307149859279"/>
          <c:w val="0.90128921174415488"/>
          <c:h val="0.66730702336906678"/>
        </c:manualLayout>
      </c:layout>
      <c:lineChart>
        <c:grouping val="standard"/>
        <c:varyColors val="0"/>
        <c:ser>
          <c:idx val="0"/>
          <c:order val="0"/>
          <c:tx>
            <c:strRef>
              <c:f>年次変化!$A$39</c:f>
              <c:strCache>
                <c:ptCount val="1"/>
                <c:pt idx="0">
                  <c:v>サルモネラ属菌</c:v>
                </c:pt>
              </c:strCache>
            </c:strRef>
          </c:tx>
          <c:marker>
            <c:symbol val="none"/>
          </c:marker>
          <c:cat>
            <c:strRef>
              <c:f>年次変化!$J$38:$Q$38</c:f>
              <c:strCache>
                <c:ptCount val="8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  <c:pt idx="5">
                  <c:v>R04</c:v>
                </c:pt>
                <c:pt idx="6">
                  <c:v>R05</c:v>
                </c:pt>
                <c:pt idx="7">
                  <c:v>R06</c:v>
                </c:pt>
              </c:strCache>
            </c:strRef>
          </c:cat>
          <c:val>
            <c:numRef>
              <c:f>年次変化!$J$39:$Q$39</c:f>
              <c:numCache>
                <c:formatCode>General</c:formatCode>
                <c:ptCount val="8"/>
                <c:pt idx="0">
                  <c:v>35</c:v>
                </c:pt>
                <c:pt idx="1">
                  <c:v>18</c:v>
                </c:pt>
                <c:pt idx="2">
                  <c:v>21</c:v>
                </c:pt>
                <c:pt idx="3">
                  <c:v>33</c:v>
                </c:pt>
                <c:pt idx="4">
                  <c:v>8</c:v>
                </c:pt>
                <c:pt idx="5" formatCode="#,##0_);[Red]\(#,##0\)">
                  <c:v>22</c:v>
                </c:pt>
                <c:pt idx="6" formatCode="#,##0_);[Red]\(#,##0\)">
                  <c:v>25</c:v>
                </c:pt>
                <c:pt idx="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9-4001-8570-E139DF60F94E}"/>
            </c:ext>
          </c:extLst>
        </c:ser>
        <c:ser>
          <c:idx val="1"/>
          <c:order val="1"/>
          <c:tx>
            <c:strRef>
              <c:f>年次変化!$A$40</c:f>
              <c:strCache>
                <c:ptCount val="1"/>
                <c:pt idx="0">
                  <c:v>カンピロバクター・ジェジュニ／コリ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年次変化!$J$38:$Q$38</c:f>
              <c:strCache>
                <c:ptCount val="8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  <c:pt idx="5">
                  <c:v>R04</c:v>
                </c:pt>
                <c:pt idx="6">
                  <c:v>R05</c:v>
                </c:pt>
                <c:pt idx="7">
                  <c:v>R06</c:v>
                </c:pt>
              </c:strCache>
            </c:strRef>
          </c:cat>
          <c:val>
            <c:numRef>
              <c:f>年次変化!$J$40:$Q$40</c:f>
              <c:numCache>
                <c:formatCode>General</c:formatCode>
                <c:ptCount val="8"/>
                <c:pt idx="0">
                  <c:v>322</c:v>
                </c:pt>
                <c:pt idx="1">
                  <c:v>319</c:v>
                </c:pt>
                <c:pt idx="2">
                  <c:v>286</c:v>
                </c:pt>
                <c:pt idx="3">
                  <c:v>182</c:v>
                </c:pt>
                <c:pt idx="4">
                  <c:v>154</c:v>
                </c:pt>
                <c:pt idx="5" formatCode="#,##0_);[Red]\(#,##0\)">
                  <c:v>185</c:v>
                </c:pt>
                <c:pt idx="6" formatCode="#,##0_);[Red]\(#,##0\)">
                  <c:v>211</c:v>
                </c:pt>
                <c:pt idx="7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9-4001-8570-E139DF60F94E}"/>
            </c:ext>
          </c:extLst>
        </c:ser>
        <c:ser>
          <c:idx val="2"/>
          <c:order val="2"/>
          <c:tx>
            <c:strRef>
              <c:f>年次変化!$A$41</c:f>
              <c:strCache>
                <c:ptCount val="1"/>
                <c:pt idx="0">
                  <c:v>ぶどう球菌</c:v>
                </c:pt>
              </c:strCache>
            </c:strRef>
          </c:tx>
          <c:marker>
            <c:symbol val="none"/>
          </c:marker>
          <c:cat>
            <c:strRef>
              <c:f>年次変化!$J$38:$Q$38</c:f>
              <c:strCache>
                <c:ptCount val="8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  <c:pt idx="5">
                  <c:v>R04</c:v>
                </c:pt>
                <c:pt idx="6">
                  <c:v>R05</c:v>
                </c:pt>
                <c:pt idx="7">
                  <c:v>R06</c:v>
                </c:pt>
              </c:strCache>
            </c:strRef>
          </c:cat>
          <c:val>
            <c:numRef>
              <c:f>年次変化!$B$41:$Q$41</c:f>
              <c:numCache>
                <c:formatCode>General</c:formatCode>
                <c:ptCount val="8"/>
                <c:pt idx="0">
                  <c:v>22</c:v>
                </c:pt>
                <c:pt idx="1">
                  <c:v>26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 formatCode="#,##0_);[Red]\(#,##0\)">
                  <c:v>15</c:v>
                </c:pt>
                <c:pt idx="6" formatCode="#,##0_);[Red]\(#,##0\)">
                  <c:v>20</c:v>
                </c:pt>
                <c:pt idx="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9-4001-8570-E139DF60F94E}"/>
            </c:ext>
          </c:extLst>
        </c:ser>
        <c:ser>
          <c:idx val="3"/>
          <c:order val="3"/>
          <c:tx>
            <c:strRef>
              <c:f>年次変化!$A$42</c:f>
              <c:strCache>
                <c:ptCount val="1"/>
                <c:pt idx="0">
                  <c:v>ウエルシュ菌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年次変化!$J$38:$Q$38</c:f>
              <c:strCache>
                <c:ptCount val="8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  <c:pt idx="5">
                  <c:v>R04</c:v>
                </c:pt>
                <c:pt idx="6">
                  <c:v>R05</c:v>
                </c:pt>
                <c:pt idx="7">
                  <c:v>R06</c:v>
                </c:pt>
              </c:strCache>
            </c:strRef>
          </c:cat>
          <c:val>
            <c:numRef>
              <c:f>年次変化!$J$42:$Q$42</c:f>
              <c:numCache>
                <c:formatCode>General</c:formatCode>
                <c:ptCount val="8"/>
                <c:pt idx="0">
                  <c:v>27</c:v>
                </c:pt>
                <c:pt idx="1">
                  <c:v>32</c:v>
                </c:pt>
                <c:pt idx="2">
                  <c:v>22</c:v>
                </c:pt>
                <c:pt idx="3">
                  <c:v>23</c:v>
                </c:pt>
                <c:pt idx="4">
                  <c:v>30</c:v>
                </c:pt>
                <c:pt idx="5" formatCode="#,##0_);[Red]\(#,##0\)">
                  <c:v>22</c:v>
                </c:pt>
                <c:pt idx="6" formatCode="#,##0_);[Red]\(#,##0\)">
                  <c:v>28</c:v>
                </c:pt>
                <c:pt idx="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C9-4001-8570-E139DF60F94E}"/>
            </c:ext>
          </c:extLst>
        </c:ser>
        <c:ser>
          <c:idx val="4"/>
          <c:order val="4"/>
          <c:tx>
            <c:strRef>
              <c:f>年次変化!$A$43</c:f>
              <c:strCache>
                <c:ptCount val="1"/>
                <c:pt idx="0">
                  <c:v>ノロウイルス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年次変化!$J$38:$Q$38</c:f>
              <c:strCache>
                <c:ptCount val="8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  <c:pt idx="5">
                  <c:v>R04</c:v>
                </c:pt>
                <c:pt idx="6">
                  <c:v>R05</c:v>
                </c:pt>
                <c:pt idx="7">
                  <c:v>R06</c:v>
                </c:pt>
              </c:strCache>
            </c:strRef>
          </c:cat>
          <c:val>
            <c:numRef>
              <c:f>年次変化!$J$43:$Q$43</c:f>
              <c:numCache>
                <c:formatCode>General</c:formatCode>
                <c:ptCount val="8"/>
                <c:pt idx="0">
                  <c:v>214</c:v>
                </c:pt>
                <c:pt idx="1">
                  <c:v>256</c:v>
                </c:pt>
                <c:pt idx="2">
                  <c:v>212</c:v>
                </c:pt>
                <c:pt idx="3">
                  <c:v>99</c:v>
                </c:pt>
                <c:pt idx="4">
                  <c:v>72</c:v>
                </c:pt>
                <c:pt idx="5" formatCode="#,##0_);[Red]\(#,##0\)">
                  <c:v>63</c:v>
                </c:pt>
                <c:pt idx="6" formatCode="#,##0_);[Red]\(#,##0\)">
                  <c:v>163</c:v>
                </c:pt>
                <c:pt idx="7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C9-4001-8570-E139DF60F94E}"/>
            </c:ext>
          </c:extLst>
        </c:ser>
        <c:ser>
          <c:idx val="5"/>
          <c:order val="5"/>
          <c:tx>
            <c:strRef>
              <c:f>年次変化!$A$44</c:f>
              <c:strCache>
                <c:ptCount val="1"/>
                <c:pt idx="0">
                  <c:v>寄生虫-アニサキス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年次変化!$J$38:$Q$38</c:f>
              <c:strCache>
                <c:ptCount val="8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  <c:pt idx="5">
                  <c:v>R04</c:v>
                </c:pt>
                <c:pt idx="6">
                  <c:v>R05</c:v>
                </c:pt>
                <c:pt idx="7">
                  <c:v>R06</c:v>
                </c:pt>
              </c:strCache>
            </c:strRef>
          </c:cat>
          <c:val>
            <c:numRef>
              <c:f>年次変化!$J$44:$Q$44</c:f>
              <c:numCache>
                <c:formatCode>General</c:formatCode>
                <c:ptCount val="8"/>
                <c:pt idx="0">
                  <c:v>234</c:v>
                </c:pt>
                <c:pt idx="1">
                  <c:v>469</c:v>
                </c:pt>
                <c:pt idx="2">
                  <c:v>330</c:v>
                </c:pt>
                <c:pt idx="3">
                  <c:v>387</c:v>
                </c:pt>
                <c:pt idx="4">
                  <c:v>346</c:v>
                </c:pt>
                <c:pt idx="5" formatCode="#,##0_);[Red]\(#,##0\)">
                  <c:v>566</c:v>
                </c:pt>
                <c:pt idx="6" formatCode="#,##0_);[Red]\(#,##0\)">
                  <c:v>432</c:v>
                </c:pt>
                <c:pt idx="7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9-4001-8570-E139DF60F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44000"/>
        <c:axId val="145345536"/>
      </c:lineChart>
      <c:catAx>
        <c:axId val="14534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345536"/>
        <c:crosses val="autoZero"/>
        <c:auto val="1"/>
        <c:lblAlgn val="ctr"/>
        <c:lblOffset val="100"/>
        <c:noMultiLvlLbl val="0"/>
      </c:catAx>
      <c:valAx>
        <c:axId val="145345536"/>
        <c:scaling>
          <c:orientation val="minMax"/>
          <c:max val="6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45344000"/>
        <c:crosses val="autoZero"/>
        <c:crossBetween val="midCat"/>
        <c:majorUnit val="100"/>
      </c:valAx>
    </c:plotArea>
    <c:legend>
      <c:legendPos val="b"/>
      <c:overlay val="0"/>
      <c:txPr>
        <a:bodyPr/>
        <a:lstStyle/>
        <a:p>
          <a:pPr>
            <a:defRPr sz="1100">
              <a:latin typeface="Meiryo UI" pitchFamily="50" charset="-128"/>
              <a:ea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食中毒発生件数の推移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年次変化!$A$6</c:f>
              <c:strCache>
                <c:ptCount val="1"/>
                <c:pt idx="0">
                  <c:v>サルモネラ属菌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年次変化!$B$6:$AD$6</c:f>
              <c:numCache>
                <c:formatCode>General</c:formatCode>
                <c:ptCount val="21"/>
                <c:pt idx="0">
                  <c:v>231</c:v>
                </c:pt>
                <c:pt idx="1">
                  <c:v>148</c:v>
                </c:pt>
                <c:pt idx="2">
                  <c:v>127</c:v>
                </c:pt>
                <c:pt idx="3">
                  <c:v>131</c:v>
                </c:pt>
                <c:pt idx="4">
                  <c:v>102</c:v>
                </c:pt>
                <c:pt idx="5">
                  <c:v>67</c:v>
                </c:pt>
                <c:pt idx="6">
                  <c:v>74</c:v>
                </c:pt>
                <c:pt idx="7">
                  <c:v>68</c:v>
                </c:pt>
                <c:pt idx="8">
                  <c:v>40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32</c:v>
                </c:pt>
                <c:pt idx="13">
                  <c:v>35</c:v>
                </c:pt>
                <c:pt idx="14">
                  <c:v>18</c:v>
                </c:pt>
                <c:pt idx="15">
                  <c:v>21</c:v>
                </c:pt>
                <c:pt idx="16">
                  <c:v>33</c:v>
                </c:pt>
                <c:pt idx="17">
                  <c:v>8</c:v>
                </c:pt>
                <c:pt idx="18">
                  <c:v>22</c:v>
                </c:pt>
                <c:pt idx="19">
                  <c:v>25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C6B-8EF0-E85B8840FD84}"/>
            </c:ext>
          </c:extLst>
        </c:ser>
        <c:ser>
          <c:idx val="1"/>
          <c:order val="1"/>
          <c:tx>
            <c:strRef>
              <c:f>年次変化!$A$7</c:f>
              <c:strCache>
                <c:ptCount val="1"/>
                <c:pt idx="0">
                  <c:v>カンピロバクター・ジェジュニ／コリ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年次変化!$B$7:$AD$7</c:f>
              <c:numCache>
                <c:formatCode>General</c:formatCode>
                <c:ptCount val="21"/>
                <c:pt idx="0">
                  <c:v>587</c:v>
                </c:pt>
                <c:pt idx="1">
                  <c:v>652</c:v>
                </c:pt>
                <c:pt idx="2">
                  <c:v>419</c:v>
                </c:pt>
                <c:pt idx="3">
                  <c:v>419</c:v>
                </c:pt>
                <c:pt idx="4">
                  <c:v>515</c:v>
                </c:pt>
                <c:pt idx="5">
                  <c:v>347</c:v>
                </c:pt>
                <c:pt idx="6">
                  <c:v>362</c:v>
                </c:pt>
                <c:pt idx="7">
                  <c:v>337</c:v>
                </c:pt>
                <c:pt idx="8">
                  <c:v>268</c:v>
                </c:pt>
                <c:pt idx="9">
                  <c:v>228</c:v>
                </c:pt>
                <c:pt idx="10">
                  <c:v>307</c:v>
                </c:pt>
                <c:pt idx="11">
                  <c:v>318</c:v>
                </c:pt>
                <c:pt idx="12">
                  <c:v>339</c:v>
                </c:pt>
                <c:pt idx="13">
                  <c:v>322</c:v>
                </c:pt>
                <c:pt idx="14">
                  <c:v>319</c:v>
                </c:pt>
                <c:pt idx="15">
                  <c:v>286</c:v>
                </c:pt>
                <c:pt idx="16">
                  <c:v>182</c:v>
                </c:pt>
                <c:pt idx="17">
                  <c:v>154</c:v>
                </c:pt>
                <c:pt idx="18">
                  <c:v>185</c:v>
                </c:pt>
                <c:pt idx="19">
                  <c:v>211</c:v>
                </c:pt>
                <c:pt idx="2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8-4C6B-8EF0-E85B8840FD84}"/>
            </c:ext>
          </c:extLst>
        </c:ser>
        <c:ser>
          <c:idx val="2"/>
          <c:order val="2"/>
          <c:tx>
            <c:strRef>
              <c:f>年次変化!$A$8</c:f>
              <c:strCache>
                <c:ptCount val="1"/>
                <c:pt idx="0">
                  <c:v>セレウス菌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年次変化!$J$8:$AD$8</c:f>
              <c:numCache>
                <c:formatCode>General</c:formatCode>
                <c:ptCount val="21"/>
                <c:pt idx="0">
                  <c:v>25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8-4C6B-8EF0-E85B8840FD84}"/>
            </c:ext>
          </c:extLst>
        </c:ser>
        <c:ser>
          <c:idx val="3"/>
          <c:order val="3"/>
          <c:tx>
            <c:strRef>
              <c:f>年次変化!$A$9</c:f>
              <c:strCache>
                <c:ptCount val="1"/>
                <c:pt idx="0">
                  <c:v>ぶどう球菌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年次変化!$B$9:$AD$9</c:f>
              <c:numCache>
                <c:formatCode>General</c:formatCode>
                <c:ptCount val="21"/>
                <c:pt idx="0">
                  <c:v>56</c:v>
                </c:pt>
                <c:pt idx="1">
                  <c:v>63</c:v>
                </c:pt>
                <c:pt idx="2">
                  <c:v>61</c:v>
                </c:pt>
                <c:pt idx="3">
                  <c:v>70</c:v>
                </c:pt>
                <c:pt idx="4">
                  <c:v>58</c:v>
                </c:pt>
                <c:pt idx="5">
                  <c:v>41</c:v>
                </c:pt>
                <c:pt idx="6">
                  <c:v>33</c:v>
                </c:pt>
                <c:pt idx="7">
                  <c:v>37</c:v>
                </c:pt>
                <c:pt idx="8">
                  <c:v>44</c:v>
                </c:pt>
                <c:pt idx="9">
                  <c:v>29</c:v>
                </c:pt>
                <c:pt idx="10">
                  <c:v>26</c:v>
                </c:pt>
                <c:pt idx="11">
                  <c:v>33</c:v>
                </c:pt>
                <c:pt idx="12">
                  <c:v>36</c:v>
                </c:pt>
                <c:pt idx="13">
                  <c:v>22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28-4C6B-8EF0-E85B8840FD84}"/>
            </c:ext>
          </c:extLst>
        </c:ser>
        <c:ser>
          <c:idx val="4"/>
          <c:order val="4"/>
          <c:tx>
            <c:strRef>
              <c:f>年次変化!$A$10</c:f>
              <c:strCache>
                <c:ptCount val="1"/>
                <c:pt idx="0">
                  <c:v>ウエルシュ菌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年次変化!$B$10:$AD$10</c:f>
              <c:numCache>
                <c:formatCode>General</c:formatCode>
                <c:ptCount val="21"/>
                <c:pt idx="0">
                  <c:v>28</c:v>
                </c:pt>
                <c:pt idx="1">
                  <c:v>28</c:v>
                </c:pt>
                <c:pt idx="2">
                  <c:v>35</c:v>
                </c:pt>
                <c:pt idx="3">
                  <c:v>27</c:v>
                </c:pt>
                <c:pt idx="4">
                  <c:v>34</c:v>
                </c:pt>
                <c:pt idx="5">
                  <c:v>20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19</c:v>
                </c:pt>
                <c:pt idx="10">
                  <c:v>25</c:v>
                </c:pt>
                <c:pt idx="11">
                  <c:v>21</c:v>
                </c:pt>
                <c:pt idx="12">
                  <c:v>31</c:v>
                </c:pt>
                <c:pt idx="13">
                  <c:v>27</c:v>
                </c:pt>
                <c:pt idx="14">
                  <c:v>32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22</c:v>
                </c:pt>
                <c:pt idx="19">
                  <c:v>28</c:v>
                </c:pt>
                <c:pt idx="2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28-4C6B-8EF0-E85B8840FD84}"/>
            </c:ext>
          </c:extLst>
        </c:ser>
        <c:ser>
          <c:idx val="8"/>
          <c:order val="8"/>
          <c:tx>
            <c:strRef>
              <c:f>年次変化!$A$14</c:f>
              <c:strCache>
                <c:ptCount val="1"/>
                <c:pt idx="0">
                  <c:v>腸管出血性大腸菌（ＶＴ産生）</c:v>
                </c:pt>
              </c:strCache>
            </c:strRef>
          </c:tx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年次変化!$B$14:$AD$14</c:f>
              <c:numCache>
                <c:formatCode>General</c:formatCode>
                <c:ptCount val="21"/>
                <c:pt idx="0">
                  <c:v>21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17</c:v>
                </c:pt>
                <c:pt idx="5">
                  <c:v>26</c:v>
                </c:pt>
                <c:pt idx="6">
                  <c:v>27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25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32</c:v>
                </c:pt>
                <c:pt idx="15">
                  <c:v>20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19</c:v>
                </c:pt>
                <c:pt idx="2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28-4C6B-8EF0-E85B8840FD84}"/>
            </c:ext>
          </c:extLst>
        </c:ser>
        <c:ser>
          <c:idx val="15"/>
          <c:order val="15"/>
          <c:tx>
            <c:strRef>
              <c:f>年次変化!$A$21</c:f>
              <c:strCache>
                <c:ptCount val="1"/>
                <c:pt idx="0">
                  <c:v>ノロウイルス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年次変化!$B$21:$AD$21</c:f>
              <c:numCache>
                <c:formatCode>General</c:formatCode>
                <c:ptCount val="21"/>
                <c:pt idx="0">
                  <c:v>279</c:v>
                </c:pt>
                <c:pt idx="1">
                  <c:v>274</c:v>
                </c:pt>
                <c:pt idx="2">
                  <c:v>501</c:v>
                </c:pt>
                <c:pt idx="3">
                  <c:v>344</c:v>
                </c:pt>
                <c:pt idx="4">
                  <c:v>303</c:v>
                </c:pt>
                <c:pt idx="5">
                  <c:v>288</c:v>
                </c:pt>
                <c:pt idx="6">
                  <c:v>399</c:v>
                </c:pt>
                <c:pt idx="7">
                  <c:v>297</c:v>
                </c:pt>
                <c:pt idx="8">
                  <c:v>417</c:v>
                </c:pt>
                <c:pt idx="9">
                  <c:v>328</c:v>
                </c:pt>
                <c:pt idx="10">
                  <c:v>293</c:v>
                </c:pt>
                <c:pt idx="11">
                  <c:v>482</c:v>
                </c:pt>
                <c:pt idx="12">
                  <c:v>354</c:v>
                </c:pt>
                <c:pt idx="13">
                  <c:v>214</c:v>
                </c:pt>
                <c:pt idx="14">
                  <c:v>256</c:v>
                </c:pt>
                <c:pt idx="15">
                  <c:v>212</c:v>
                </c:pt>
                <c:pt idx="16">
                  <c:v>99</c:v>
                </c:pt>
                <c:pt idx="17">
                  <c:v>72</c:v>
                </c:pt>
                <c:pt idx="18">
                  <c:v>63</c:v>
                </c:pt>
                <c:pt idx="19">
                  <c:v>163</c:v>
                </c:pt>
                <c:pt idx="20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28-4C6B-8EF0-E85B8840FD84}"/>
            </c:ext>
          </c:extLst>
        </c:ser>
        <c:ser>
          <c:idx val="18"/>
          <c:order val="18"/>
          <c:tx>
            <c:strRef>
              <c:f>年次変化!$A$24</c:f>
              <c:strCache>
                <c:ptCount val="1"/>
                <c:pt idx="0">
                  <c:v>寄生虫-アニサキス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年次変化!$B$5:$AD$5</c:f>
              <c:strCache>
                <c:ptCount val="21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  <c:pt idx="17">
                  <c:v>R03</c:v>
                </c:pt>
                <c:pt idx="18">
                  <c:v>R04</c:v>
                </c:pt>
                <c:pt idx="19">
                  <c:v>R05</c:v>
                </c:pt>
                <c:pt idx="20">
                  <c:v>R06</c:v>
                </c:pt>
              </c:strCache>
            </c:strRef>
          </c:cat>
          <c:val>
            <c:numRef>
              <c:f>年次変化!$B$24:$AD$24</c:f>
              <c:numCache>
                <c:formatCode>General</c:formatCode>
                <c:ptCount val="21"/>
                <c:pt idx="9">
                  <c:v>88</c:v>
                </c:pt>
                <c:pt idx="10">
                  <c:v>79</c:v>
                </c:pt>
                <c:pt idx="11">
                  <c:v>127</c:v>
                </c:pt>
                <c:pt idx="12">
                  <c:v>125</c:v>
                </c:pt>
                <c:pt idx="13">
                  <c:v>234</c:v>
                </c:pt>
                <c:pt idx="14">
                  <c:v>469</c:v>
                </c:pt>
                <c:pt idx="15">
                  <c:v>330</c:v>
                </c:pt>
                <c:pt idx="16">
                  <c:v>387</c:v>
                </c:pt>
                <c:pt idx="17">
                  <c:v>348</c:v>
                </c:pt>
                <c:pt idx="18">
                  <c:v>577</c:v>
                </c:pt>
                <c:pt idx="19">
                  <c:v>456</c:v>
                </c:pt>
                <c:pt idx="20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28-4C6B-8EF0-E85B8840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02720"/>
        <c:axId val="145104256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年次変化!$A$11</c15:sqref>
                        </c15:formulaRef>
                      </c:ext>
                    </c:extLst>
                    <c:strCache>
                      <c:ptCount val="1"/>
                      <c:pt idx="0">
                        <c:v>ボツリヌス菌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年次変化!$B$11:$AD$11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2">
                        <c:v>1</c:v>
                      </c:pt>
                      <c:pt idx="3">
                        <c:v>1</c:v>
                      </c:pt>
                      <c:pt idx="6">
                        <c:v>1</c:v>
                      </c:pt>
                      <c:pt idx="8">
                        <c:v>1</c:v>
                      </c:pt>
                      <c:pt idx="13">
                        <c:v>1</c:v>
                      </c:pt>
                      <c:pt idx="15">
                        <c:v>0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228-4C6B-8EF0-E85B8840FD8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年次変化!$A$12</c15:sqref>
                        </c15:formulaRef>
                      </c:ext>
                    </c:extLst>
                    <c:strCache>
                      <c:ptCount val="1"/>
                      <c:pt idx="0">
                        <c:v>腸炎ビブリオ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年次変化!$B$12:$AD$12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208</c:v>
                      </c:pt>
                      <c:pt idx="1">
                        <c:v>115</c:v>
                      </c:pt>
                      <c:pt idx="2">
                        <c:v>74</c:v>
                      </c:pt>
                      <c:pt idx="3">
                        <c:v>43</c:v>
                      </c:pt>
                      <c:pt idx="4">
                        <c:v>18</c:v>
                      </c:pt>
                      <c:pt idx="5">
                        <c:v>14</c:v>
                      </c:pt>
                      <c:pt idx="6">
                        <c:v>36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9</c:v>
                      </c:pt>
                      <c:pt idx="10">
                        <c:v>6</c:v>
                      </c:pt>
                      <c:pt idx="11">
                        <c:v>3</c:v>
                      </c:pt>
                      <c:pt idx="12">
                        <c:v>12</c:v>
                      </c:pt>
                      <c:pt idx="13">
                        <c:v>7</c:v>
                      </c:pt>
                      <c:pt idx="14">
                        <c:v>22</c:v>
                      </c:pt>
                      <c:pt idx="15">
                        <c:v>0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228-4C6B-8EF0-E85B8840FD8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年次変化!$A$13</c15:sqref>
                        </c15:formulaRef>
                      </c:ext>
                    </c:extLst>
                    <c:strCache>
                      <c:ptCount val="1"/>
                      <c:pt idx="0">
                        <c:v>ナグビブリオ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年次変化!$B$13:$AD$13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8">
                        <c:v>1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5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228-4C6B-8EF0-E85B8840FD8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年次変化!$A$15</c15:sqref>
                        </c15:formulaRef>
                      </c:ext>
                    </c:extLst>
                    <c:strCache>
                      <c:ptCount val="1"/>
                      <c:pt idx="0">
                        <c:v>その他の病原大腸菌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年次変化!$B$15:$Z$15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37</c:v>
                      </c:pt>
                      <c:pt idx="1">
                        <c:v>27</c:v>
                      </c:pt>
                      <c:pt idx="2">
                        <c:v>20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25</c:v>
                      </c:pt>
                      <c:pt idx="8">
                        <c:v>5</c:v>
                      </c:pt>
                      <c:pt idx="9">
                        <c:v>11</c:v>
                      </c:pt>
                      <c:pt idx="10">
                        <c:v>3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13</c:v>
                      </c:pt>
                      <c:pt idx="14">
                        <c:v>8</c:v>
                      </c:pt>
                      <c:pt idx="15">
                        <c:v>7</c:v>
                      </c:pt>
                      <c:pt idx="16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228-4C6B-8EF0-E85B8840FD8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年次変化!$A$16</c15:sqref>
                        </c15:formulaRef>
                      </c:ext>
                    </c:extLst>
                    <c:strCache>
                      <c:ptCount val="1"/>
                      <c:pt idx="0">
                        <c:v>エルシニア・エンテロコリチカ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年次変化!$B$16:$AD$16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</c:v>
                      </c:pt>
                      <c:pt idx="8">
                        <c:v>3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228-4C6B-8EF0-E85B8840FD8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年次変化!$A$17</c15:sqref>
                        </c15:formulaRef>
                      </c:ext>
                    </c:extLst>
                    <c:strCache>
                      <c:ptCount val="1"/>
                      <c:pt idx="0">
                        <c:v>赤痢菌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年次変化!$B$17:$AD$17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</c:v>
                      </c:pt>
                      <c:pt idx="2">
                        <c:v>1</c:v>
                      </c:pt>
                      <c:pt idx="4">
                        <c:v>4</c:v>
                      </c:pt>
                      <c:pt idx="6">
                        <c:v>1</c:v>
                      </c:pt>
                      <c:pt idx="7">
                        <c:v>7</c:v>
                      </c:pt>
                      <c:pt idx="14">
                        <c:v>2</c:v>
                      </c:pt>
                      <c:pt idx="15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228-4C6B-8EF0-E85B8840FD8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年次変化!$A$18</c15:sqref>
                        </c15:formulaRef>
                      </c:ext>
                    </c:extLst>
                    <c:strCache>
                      <c:ptCount val="1"/>
                      <c:pt idx="0">
                        <c:v>コレラ菌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年次変化!$B$18:$AD$18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4">
                        <c:v>3</c:v>
                      </c:pt>
                      <c:pt idx="15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228-4C6B-8EF0-E85B8840FD8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年次変化!$A$19</c15:sqref>
                        </c15:formulaRef>
                      </c:ext>
                    </c:extLst>
                    <c:strCache>
                      <c:ptCount val="1"/>
                      <c:pt idx="0">
                        <c:v>チフス菌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年次変化!$B$19:$AD$19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10">
                        <c:v>1</c:v>
                      </c:pt>
                      <c:pt idx="15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228-4C6B-8EF0-E85B8840FD8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年次変化!$A$20</c15:sqref>
                        </c15:formulaRef>
                      </c:ext>
                    </c:extLst>
                    <c:strCache>
                      <c:ptCount val="1"/>
                      <c:pt idx="0">
                        <c:v>その他の細菌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年次変化!$B$20:$AD$20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13</c:v>
                      </c:pt>
                      <c:pt idx="1">
                        <c:v>9</c:v>
                      </c:pt>
                      <c:pt idx="2">
                        <c:v>6</c:v>
                      </c:pt>
                      <c:pt idx="3">
                        <c:v>5</c:v>
                      </c:pt>
                      <c:pt idx="4">
                        <c:v>6</c:v>
                      </c:pt>
                      <c:pt idx="6">
                        <c:v>1</c:v>
                      </c:pt>
                      <c:pt idx="7">
                        <c:v>4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3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228-4C6B-8EF0-E85B8840FD8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年次変化!$A$22</c15:sqref>
                        </c15:formulaRef>
                      </c:ext>
                    </c:extLst>
                    <c:strCache>
                      <c:ptCount val="1"/>
                      <c:pt idx="0">
                        <c:v>その他のウイルス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年次変化!$B$22:$AD$22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1">
                        <c:v>1</c:v>
                      </c:pt>
                      <c:pt idx="2">
                        <c:v>5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16</c:v>
                      </c:pt>
                      <c:pt idx="9">
                        <c:v>23</c:v>
                      </c:pt>
                      <c:pt idx="10">
                        <c:v>8</c:v>
                      </c:pt>
                      <c:pt idx="11">
                        <c:v>4</c:v>
                      </c:pt>
                      <c:pt idx="12">
                        <c:v>2</c:v>
                      </c:pt>
                      <c:pt idx="13">
                        <c:v>7</c:v>
                      </c:pt>
                      <c:pt idx="14">
                        <c:v>9</c:v>
                      </c:pt>
                      <c:pt idx="15">
                        <c:v>6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228-4C6B-8EF0-E85B8840FD84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年次変化!$A$23</c15:sqref>
                        </c15:formulaRef>
                      </c:ext>
                    </c:extLst>
                    <c:strCache>
                      <c:ptCount val="1"/>
                      <c:pt idx="0">
                        <c:v>化学物質-化学物質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年次変化!$B$23:$AD$23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12</c:v>
                      </c:pt>
                      <c:pt idx="1">
                        <c:v>15</c:v>
                      </c:pt>
                      <c:pt idx="2">
                        <c:v>15</c:v>
                      </c:pt>
                      <c:pt idx="3">
                        <c:v>11</c:v>
                      </c:pt>
                      <c:pt idx="4">
                        <c:v>29</c:v>
                      </c:pt>
                      <c:pt idx="5">
                        <c:v>13</c:v>
                      </c:pt>
                      <c:pt idx="6">
                        <c:v>9</c:v>
                      </c:pt>
                      <c:pt idx="7">
                        <c:v>12</c:v>
                      </c:pt>
                      <c:pt idx="8">
                        <c:v>15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17</c:v>
                      </c:pt>
                      <c:pt idx="13">
                        <c:v>9</c:v>
                      </c:pt>
                      <c:pt idx="14">
                        <c:v>23</c:v>
                      </c:pt>
                      <c:pt idx="15">
                        <c:v>9</c:v>
                      </c:pt>
                      <c:pt idx="16">
                        <c:v>16</c:v>
                      </c:pt>
                      <c:pt idx="17">
                        <c:v>9</c:v>
                      </c:pt>
                      <c:pt idx="18">
                        <c:v>2</c:v>
                      </c:pt>
                      <c:pt idx="19">
                        <c:v>8</c:v>
                      </c:pt>
                      <c:pt idx="20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228-4C6B-8EF0-E85B8840FD84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年次変化!$A$25</c15:sqref>
                        </c15:formulaRef>
                      </c:ext>
                    </c:extLst>
                    <c:strCache>
                      <c:ptCount val="1"/>
                      <c:pt idx="0">
                        <c:v>寄生虫-クドア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年次変化!$B$25:$AD$25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9">
                        <c:v>21</c:v>
                      </c:pt>
                      <c:pt idx="10">
                        <c:v>43</c:v>
                      </c:pt>
                      <c:pt idx="11">
                        <c:v>17</c:v>
                      </c:pt>
                      <c:pt idx="12">
                        <c:v>22</c:v>
                      </c:pt>
                      <c:pt idx="13">
                        <c:v>12</c:v>
                      </c:pt>
                      <c:pt idx="14">
                        <c:v>14</c:v>
                      </c:pt>
                      <c:pt idx="15">
                        <c:v>17</c:v>
                      </c:pt>
                      <c:pt idx="16">
                        <c:v>9</c:v>
                      </c:pt>
                      <c:pt idx="17">
                        <c:v>4</c:v>
                      </c:pt>
                      <c:pt idx="18">
                        <c:v>11</c:v>
                      </c:pt>
                      <c:pt idx="19">
                        <c:v>22</c:v>
                      </c:pt>
                      <c:pt idx="20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228-4C6B-8EF0-E85B8840FD84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年次変化!$A$26</c15:sqref>
                        </c15:formulaRef>
                      </c:ext>
                    </c:extLst>
                    <c:strCache>
                      <c:ptCount val="1"/>
                      <c:pt idx="0">
                        <c:v>寄生虫-サルコシスティス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年次変化!$B$26:$AD$26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9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228-4C6B-8EF0-E85B8840FD84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年次変化!$A$27</c15:sqref>
                        </c15:formulaRef>
                      </c:ext>
                    </c:extLst>
                    <c:strCache>
                      <c:ptCount val="1"/>
                      <c:pt idx="0">
                        <c:v>寄生虫-その他の寄生虫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年次変化!$B$27:$AD$27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12">
                        <c:v>1</c:v>
                      </c:pt>
                      <c:pt idx="14">
                        <c:v>4</c:v>
                      </c:pt>
                      <c:pt idx="15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228-4C6B-8EF0-E85B8840FD84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年次変化!$A$28</c15:sqref>
                        </c15:formulaRef>
                      </c:ext>
                    </c:extLst>
                    <c:strCache>
                      <c:ptCount val="1"/>
                      <c:pt idx="0">
                        <c:v>自然毒-植物性自然毒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年次変化!$B$28:$AD$28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99</c:v>
                      </c:pt>
                      <c:pt idx="1">
                        <c:v>58</c:v>
                      </c:pt>
                      <c:pt idx="2">
                        <c:v>103</c:v>
                      </c:pt>
                      <c:pt idx="3">
                        <c:v>74</c:v>
                      </c:pt>
                      <c:pt idx="4">
                        <c:v>91</c:v>
                      </c:pt>
                      <c:pt idx="5">
                        <c:v>53</c:v>
                      </c:pt>
                      <c:pt idx="6">
                        <c:v>105</c:v>
                      </c:pt>
                      <c:pt idx="7">
                        <c:v>47</c:v>
                      </c:pt>
                      <c:pt idx="8">
                        <c:v>70</c:v>
                      </c:pt>
                      <c:pt idx="9">
                        <c:v>50</c:v>
                      </c:pt>
                      <c:pt idx="10">
                        <c:v>48</c:v>
                      </c:pt>
                      <c:pt idx="11">
                        <c:v>58</c:v>
                      </c:pt>
                      <c:pt idx="12">
                        <c:v>77</c:v>
                      </c:pt>
                      <c:pt idx="13">
                        <c:v>34</c:v>
                      </c:pt>
                      <c:pt idx="14">
                        <c:v>36</c:v>
                      </c:pt>
                      <c:pt idx="15">
                        <c:v>53</c:v>
                      </c:pt>
                      <c:pt idx="16">
                        <c:v>49</c:v>
                      </c:pt>
                      <c:pt idx="17">
                        <c:v>27</c:v>
                      </c:pt>
                      <c:pt idx="18">
                        <c:v>34</c:v>
                      </c:pt>
                      <c:pt idx="19">
                        <c:v>44</c:v>
                      </c:pt>
                      <c:pt idx="20">
                        <c:v>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228-4C6B-8EF0-E85B8840FD84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年次変化!$A$29</c15:sqref>
                        </c15:formulaRef>
                      </c:ext>
                    </c:extLst>
                    <c:strCache>
                      <c:ptCount val="1"/>
                      <c:pt idx="0">
                        <c:v>自然毒-動物性自然毒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年次変化!$B$29:$AD$29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52</c:v>
                      </c:pt>
                      <c:pt idx="1">
                        <c:v>48</c:v>
                      </c:pt>
                      <c:pt idx="2">
                        <c:v>35</c:v>
                      </c:pt>
                      <c:pt idx="3">
                        <c:v>39</c:v>
                      </c:pt>
                      <c:pt idx="4">
                        <c:v>61</c:v>
                      </c:pt>
                      <c:pt idx="5">
                        <c:v>39</c:v>
                      </c:pt>
                      <c:pt idx="6">
                        <c:v>34</c:v>
                      </c:pt>
                      <c:pt idx="7">
                        <c:v>22</c:v>
                      </c:pt>
                      <c:pt idx="8">
                        <c:v>27</c:v>
                      </c:pt>
                      <c:pt idx="9">
                        <c:v>21</c:v>
                      </c:pt>
                      <c:pt idx="10">
                        <c:v>31</c:v>
                      </c:pt>
                      <c:pt idx="11">
                        <c:v>38</c:v>
                      </c:pt>
                      <c:pt idx="12">
                        <c:v>32</c:v>
                      </c:pt>
                      <c:pt idx="13">
                        <c:v>26</c:v>
                      </c:pt>
                      <c:pt idx="14">
                        <c:v>25</c:v>
                      </c:pt>
                      <c:pt idx="15">
                        <c:v>28</c:v>
                      </c:pt>
                      <c:pt idx="16">
                        <c:v>35</c:v>
                      </c:pt>
                      <c:pt idx="17">
                        <c:v>18</c:v>
                      </c:pt>
                      <c:pt idx="18">
                        <c:v>16</c:v>
                      </c:pt>
                      <c:pt idx="19">
                        <c:v>13</c:v>
                      </c:pt>
                      <c:pt idx="20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228-4C6B-8EF0-E85B8840FD84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年次変化!$A$30</c15:sqref>
                        </c15:formulaRef>
                      </c:ext>
                    </c:extLst>
                    <c:strCache>
                      <c:ptCount val="1"/>
                      <c:pt idx="0">
                        <c:v>その他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年次変化!$B$30:$AD$30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</c:v>
                      </c:pt>
                      <c:pt idx="1">
                        <c:v>8</c:v>
                      </c:pt>
                      <c:pt idx="2">
                        <c:v>7</c:v>
                      </c:pt>
                      <c:pt idx="3">
                        <c:v>9</c:v>
                      </c:pt>
                      <c:pt idx="4">
                        <c:v>17</c:v>
                      </c:pt>
                      <c:pt idx="5">
                        <c:v>17</c:v>
                      </c:pt>
                      <c:pt idx="6">
                        <c:v>28</c:v>
                      </c:pt>
                      <c:pt idx="7">
                        <c:v>70</c:v>
                      </c:pt>
                      <c:pt idx="8">
                        <c:v>107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3</c:v>
                      </c:pt>
                      <c:pt idx="13">
                        <c:v>4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3</c:v>
                      </c:pt>
                      <c:pt idx="17">
                        <c:v>1</c:v>
                      </c:pt>
                      <c:pt idx="18">
                        <c:v>3</c:v>
                      </c:pt>
                      <c:pt idx="19">
                        <c:v>5</c:v>
                      </c:pt>
                      <c:pt idx="20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228-4C6B-8EF0-E85B8840FD84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年次変化!$A$31</c15:sqref>
                        </c15:formulaRef>
                      </c:ext>
                    </c:extLst>
                    <c:strCache>
                      <c:ptCount val="1"/>
                      <c:pt idx="0">
                        <c:v>不明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年次変化!$B$5:$AD$5</c15:sqref>
                        </c15:formulaRef>
                      </c:ext>
                    </c:extLst>
                    <c:strCache>
                      <c:ptCount val="21"/>
                      <c:pt idx="0">
                        <c:v>H16</c:v>
                      </c:pt>
                      <c:pt idx="1">
                        <c:v>H17</c:v>
                      </c:pt>
                      <c:pt idx="2">
                        <c:v>H18</c:v>
                      </c:pt>
                      <c:pt idx="3">
                        <c:v>H19</c:v>
                      </c:pt>
                      <c:pt idx="4">
                        <c:v>H20</c:v>
                      </c:pt>
                      <c:pt idx="5">
                        <c:v>H21</c:v>
                      </c:pt>
                      <c:pt idx="6">
                        <c:v>H22</c:v>
                      </c:pt>
                      <c:pt idx="7">
                        <c:v>H23</c:v>
                      </c:pt>
                      <c:pt idx="8">
                        <c:v>H24</c:v>
                      </c:pt>
                      <c:pt idx="9">
                        <c:v>H25</c:v>
                      </c:pt>
                      <c:pt idx="10">
                        <c:v>H26</c:v>
                      </c:pt>
                      <c:pt idx="11">
                        <c:v>H27</c:v>
                      </c:pt>
                      <c:pt idx="12">
                        <c:v>H28</c:v>
                      </c:pt>
                      <c:pt idx="13">
                        <c:v>H29</c:v>
                      </c:pt>
                      <c:pt idx="14">
                        <c:v>H30</c:v>
                      </c:pt>
                      <c:pt idx="15">
                        <c:v>R01</c:v>
                      </c:pt>
                      <c:pt idx="16">
                        <c:v>R02</c:v>
                      </c:pt>
                      <c:pt idx="17">
                        <c:v>R03</c:v>
                      </c:pt>
                      <c:pt idx="18">
                        <c:v>R04</c:v>
                      </c:pt>
                      <c:pt idx="19">
                        <c:v>R05</c:v>
                      </c:pt>
                      <c:pt idx="20">
                        <c:v>R06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年次変化!$B$31:$AD$31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70</c:v>
                      </c:pt>
                      <c:pt idx="1">
                        <c:v>77</c:v>
                      </c:pt>
                      <c:pt idx="2">
                        <c:v>54</c:v>
                      </c:pt>
                      <c:pt idx="3">
                        <c:v>78</c:v>
                      </c:pt>
                      <c:pt idx="4">
                        <c:v>91</c:v>
                      </c:pt>
                      <c:pt idx="5">
                        <c:v>100</c:v>
                      </c:pt>
                      <c:pt idx="6">
                        <c:v>96</c:v>
                      </c:pt>
                      <c:pt idx="7">
                        <c:v>68</c:v>
                      </c:pt>
                      <c:pt idx="8">
                        <c:v>30</c:v>
                      </c:pt>
                      <c:pt idx="9">
                        <c:v>28</c:v>
                      </c:pt>
                      <c:pt idx="10">
                        <c:v>23</c:v>
                      </c:pt>
                      <c:pt idx="11">
                        <c:v>31</c:v>
                      </c:pt>
                      <c:pt idx="12">
                        <c:v>27</c:v>
                      </c:pt>
                      <c:pt idx="13">
                        <c:v>29</c:v>
                      </c:pt>
                      <c:pt idx="14">
                        <c:v>25</c:v>
                      </c:pt>
                      <c:pt idx="15">
                        <c:v>17</c:v>
                      </c:pt>
                      <c:pt idx="16">
                        <c:v>15</c:v>
                      </c:pt>
                      <c:pt idx="17">
                        <c:v>12</c:v>
                      </c:pt>
                      <c:pt idx="18">
                        <c:v>9</c:v>
                      </c:pt>
                      <c:pt idx="19">
                        <c:v>20</c:v>
                      </c:pt>
                      <c:pt idx="20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228-4C6B-8EF0-E85B8840FD84}"/>
                  </c:ext>
                </c:extLst>
              </c15:ser>
            </c15:filteredLineSeries>
          </c:ext>
        </c:extLst>
      </c:lineChart>
      <c:catAx>
        <c:axId val="14510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104256"/>
        <c:crosses val="autoZero"/>
        <c:auto val="1"/>
        <c:lblAlgn val="ctr"/>
        <c:lblOffset val="100"/>
        <c:noMultiLvlLbl val="0"/>
      </c:catAx>
      <c:valAx>
        <c:axId val="145104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4510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カンピロバクター　事件数の推移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年次変化!$A$6</c:f>
              <c:strCache>
                <c:ptCount val="1"/>
                <c:pt idx="0">
                  <c:v>サルモネラ属菌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年次変化!$B$6:$Z$6</c:f>
              <c:numCache>
                <c:formatCode>General</c:formatCode>
                <c:ptCount val="17"/>
                <c:pt idx="0">
                  <c:v>231</c:v>
                </c:pt>
                <c:pt idx="1">
                  <c:v>148</c:v>
                </c:pt>
                <c:pt idx="2">
                  <c:v>127</c:v>
                </c:pt>
                <c:pt idx="3">
                  <c:v>131</c:v>
                </c:pt>
                <c:pt idx="4">
                  <c:v>102</c:v>
                </c:pt>
                <c:pt idx="5">
                  <c:v>67</c:v>
                </c:pt>
                <c:pt idx="6">
                  <c:v>74</c:v>
                </c:pt>
                <c:pt idx="7">
                  <c:v>68</c:v>
                </c:pt>
                <c:pt idx="8">
                  <c:v>40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32</c:v>
                </c:pt>
                <c:pt idx="13">
                  <c:v>35</c:v>
                </c:pt>
                <c:pt idx="14">
                  <c:v>18</c:v>
                </c:pt>
                <c:pt idx="15">
                  <c:v>21</c:v>
                </c:pt>
                <c:pt idx="1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9-4055-B397-B4204DCCF6F7}"/>
            </c:ext>
          </c:extLst>
        </c:ser>
        <c:ser>
          <c:idx val="1"/>
          <c:order val="1"/>
          <c:tx>
            <c:strRef>
              <c:f>年次変化!$A$7</c:f>
              <c:strCache>
                <c:ptCount val="1"/>
                <c:pt idx="0">
                  <c:v>カンピロバクター・ジェジュニ／コリ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年次変化!$B$7:$Z$7</c:f>
              <c:numCache>
                <c:formatCode>General</c:formatCode>
                <c:ptCount val="17"/>
                <c:pt idx="0">
                  <c:v>587</c:v>
                </c:pt>
                <c:pt idx="1">
                  <c:v>652</c:v>
                </c:pt>
                <c:pt idx="2">
                  <c:v>419</c:v>
                </c:pt>
                <c:pt idx="3">
                  <c:v>419</c:v>
                </c:pt>
                <c:pt idx="4">
                  <c:v>515</c:v>
                </c:pt>
                <c:pt idx="5">
                  <c:v>347</c:v>
                </c:pt>
                <c:pt idx="6">
                  <c:v>362</c:v>
                </c:pt>
                <c:pt idx="7">
                  <c:v>337</c:v>
                </c:pt>
                <c:pt idx="8">
                  <c:v>268</c:v>
                </c:pt>
                <c:pt idx="9">
                  <c:v>228</c:v>
                </c:pt>
                <c:pt idx="10">
                  <c:v>307</c:v>
                </c:pt>
                <c:pt idx="11">
                  <c:v>318</c:v>
                </c:pt>
                <c:pt idx="12">
                  <c:v>339</c:v>
                </c:pt>
                <c:pt idx="13">
                  <c:v>322</c:v>
                </c:pt>
                <c:pt idx="14">
                  <c:v>319</c:v>
                </c:pt>
                <c:pt idx="15">
                  <c:v>286</c:v>
                </c:pt>
                <c:pt idx="16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9-4055-B397-B4204DCCF6F7}"/>
            </c:ext>
          </c:extLst>
        </c:ser>
        <c:ser>
          <c:idx val="2"/>
          <c:order val="2"/>
          <c:tx>
            <c:strRef>
              <c:f>年次変化!$A$8</c:f>
              <c:strCache>
                <c:ptCount val="1"/>
                <c:pt idx="0">
                  <c:v>セレウス菌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年次変化!$B$8:$Z$8</c:f>
              <c:numCache>
                <c:formatCode>General</c:formatCode>
                <c:ptCount val="17"/>
                <c:pt idx="0">
                  <c:v>25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9-4055-B397-B4204DCCF6F7}"/>
            </c:ext>
          </c:extLst>
        </c:ser>
        <c:ser>
          <c:idx val="3"/>
          <c:order val="3"/>
          <c:tx>
            <c:strRef>
              <c:f>年次変化!$A$9</c:f>
              <c:strCache>
                <c:ptCount val="1"/>
                <c:pt idx="0">
                  <c:v>ぶどう球菌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年次変化!$B$9:$Z$9</c:f>
              <c:numCache>
                <c:formatCode>General</c:formatCode>
                <c:ptCount val="17"/>
                <c:pt idx="0">
                  <c:v>56</c:v>
                </c:pt>
                <c:pt idx="1">
                  <c:v>63</c:v>
                </c:pt>
                <c:pt idx="2">
                  <c:v>61</c:v>
                </c:pt>
                <c:pt idx="3">
                  <c:v>70</c:v>
                </c:pt>
                <c:pt idx="4">
                  <c:v>58</c:v>
                </c:pt>
                <c:pt idx="5">
                  <c:v>41</c:v>
                </c:pt>
                <c:pt idx="6">
                  <c:v>33</c:v>
                </c:pt>
                <c:pt idx="7">
                  <c:v>37</c:v>
                </c:pt>
                <c:pt idx="8">
                  <c:v>44</c:v>
                </c:pt>
                <c:pt idx="9">
                  <c:v>29</c:v>
                </c:pt>
                <c:pt idx="10">
                  <c:v>26</c:v>
                </c:pt>
                <c:pt idx="11">
                  <c:v>33</c:v>
                </c:pt>
                <c:pt idx="12">
                  <c:v>36</c:v>
                </c:pt>
                <c:pt idx="13">
                  <c:v>22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9-4055-B397-B4204DCCF6F7}"/>
            </c:ext>
          </c:extLst>
        </c:ser>
        <c:ser>
          <c:idx val="4"/>
          <c:order val="4"/>
          <c:tx>
            <c:strRef>
              <c:f>年次変化!$A$10</c:f>
              <c:strCache>
                <c:ptCount val="1"/>
                <c:pt idx="0">
                  <c:v>ウエルシュ菌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年次変化!$B$10:$Z$10</c:f>
              <c:numCache>
                <c:formatCode>General</c:formatCode>
                <c:ptCount val="17"/>
                <c:pt idx="0">
                  <c:v>28</c:v>
                </c:pt>
                <c:pt idx="1">
                  <c:v>28</c:v>
                </c:pt>
                <c:pt idx="2">
                  <c:v>35</c:v>
                </c:pt>
                <c:pt idx="3">
                  <c:v>27</c:v>
                </c:pt>
                <c:pt idx="4">
                  <c:v>34</c:v>
                </c:pt>
                <c:pt idx="5">
                  <c:v>20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19</c:v>
                </c:pt>
                <c:pt idx="10">
                  <c:v>25</c:v>
                </c:pt>
                <c:pt idx="11">
                  <c:v>21</c:v>
                </c:pt>
                <c:pt idx="12">
                  <c:v>31</c:v>
                </c:pt>
                <c:pt idx="13">
                  <c:v>27</c:v>
                </c:pt>
                <c:pt idx="14">
                  <c:v>32</c:v>
                </c:pt>
                <c:pt idx="15">
                  <c:v>22</c:v>
                </c:pt>
                <c:pt idx="1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89-4055-B397-B4204DCCF6F7}"/>
            </c:ext>
          </c:extLst>
        </c:ser>
        <c:ser>
          <c:idx val="5"/>
          <c:order val="5"/>
          <c:tx>
            <c:strRef>
              <c:f>年次変化!$A$11</c:f>
              <c:strCache>
                <c:ptCount val="1"/>
                <c:pt idx="0">
                  <c:v>ボツリヌス菌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年次変化!$B$11:$Z$11</c:f>
              <c:numCache>
                <c:formatCode>General</c:formatCode>
                <c:ptCount val="17"/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  <c:pt idx="13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89-4055-B397-B4204DCCF6F7}"/>
            </c:ext>
          </c:extLst>
        </c:ser>
        <c:ser>
          <c:idx val="6"/>
          <c:order val="6"/>
          <c:tx>
            <c:strRef>
              <c:f>年次変化!$A$12</c:f>
              <c:strCache>
                <c:ptCount val="1"/>
                <c:pt idx="0">
                  <c:v>腸炎ビブリオ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年次変化!$B$12:$Z$12</c:f>
              <c:numCache>
                <c:formatCode>General</c:formatCode>
                <c:ptCount val="17"/>
                <c:pt idx="0">
                  <c:v>208</c:v>
                </c:pt>
                <c:pt idx="1">
                  <c:v>115</c:v>
                </c:pt>
                <c:pt idx="2">
                  <c:v>74</c:v>
                </c:pt>
                <c:pt idx="3">
                  <c:v>43</c:v>
                </c:pt>
                <c:pt idx="4">
                  <c:v>18</c:v>
                </c:pt>
                <c:pt idx="5">
                  <c:v>14</c:v>
                </c:pt>
                <c:pt idx="6">
                  <c:v>36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12</c:v>
                </c:pt>
                <c:pt idx="13">
                  <c:v>7</c:v>
                </c:pt>
                <c:pt idx="14">
                  <c:v>22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89-4055-B397-B4204DCCF6F7}"/>
            </c:ext>
          </c:extLst>
        </c:ser>
        <c:ser>
          <c:idx val="7"/>
          <c:order val="7"/>
          <c:tx>
            <c:strRef>
              <c:f>年次変化!$A$13</c:f>
              <c:strCache>
                <c:ptCount val="1"/>
                <c:pt idx="0">
                  <c:v>ナグビブリオ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年次変化!$B$13:$Z$13</c:f>
              <c:numCache>
                <c:formatCode>General</c:formatCode>
                <c:ptCount val="17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89-4055-B397-B4204DCCF6F7}"/>
            </c:ext>
          </c:extLst>
        </c:ser>
        <c:ser>
          <c:idx val="8"/>
          <c:order val="8"/>
          <c:tx>
            <c:strRef>
              <c:f>年次変化!$A$14</c:f>
              <c:strCache>
                <c:ptCount val="1"/>
                <c:pt idx="0">
                  <c:v>腸管出血性大腸菌（ＶＴ産生）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年次変化!$B$14:$Z$14</c:f>
              <c:numCache>
                <c:formatCode>General</c:formatCode>
                <c:ptCount val="17"/>
                <c:pt idx="0">
                  <c:v>21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17</c:v>
                </c:pt>
                <c:pt idx="5">
                  <c:v>26</c:v>
                </c:pt>
                <c:pt idx="6">
                  <c:v>27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25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32</c:v>
                </c:pt>
                <c:pt idx="15">
                  <c:v>20</c:v>
                </c:pt>
                <c:pt idx="1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89-4055-B397-B4204DCCF6F7}"/>
            </c:ext>
          </c:extLst>
        </c:ser>
        <c:ser>
          <c:idx val="9"/>
          <c:order val="9"/>
          <c:tx>
            <c:strRef>
              <c:f>年次変化!$A$15</c:f>
              <c:strCache>
                <c:ptCount val="1"/>
                <c:pt idx="0">
                  <c:v>その他の病原大腸菌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年次変化!$B$15:$Z$15</c:f>
              <c:numCache>
                <c:formatCode>General</c:formatCode>
                <c:ptCount val="17"/>
                <c:pt idx="0">
                  <c:v>37</c:v>
                </c:pt>
                <c:pt idx="1">
                  <c:v>27</c:v>
                </c:pt>
                <c:pt idx="2">
                  <c:v>20</c:v>
                </c:pt>
                <c:pt idx="3">
                  <c:v>11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25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13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89-4055-B397-B4204DCCF6F7}"/>
            </c:ext>
          </c:extLst>
        </c:ser>
        <c:ser>
          <c:idx val="10"/>
          <c:order val="10"/>
          <c:tx>
            <c:strRef>
              <c:f>年次変化!$A$16</c:f>
              <c:strCache>
                <c:ptCount val="1"/>
                <c:pt idx="0">
                  <c:v>エルシニア・エンテロコリチカ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年次変化!$B$16:$Z$16</c:f>
              <c:numCache>
                <c:formatCode>General</c:formatCode>
                <c:ptCount val="17"/>
                <c:pt idx="0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89-4055-B397-B4204DCCF6F7}"/>
            </c:ext>
          </c:extLst>
        </c:ser>
        <c:ser>
          <c:idx val="11"/>
          <c:order val="11"/>
          <c:tx>
            <c:strRef>
              <c:f>年次変化!$A$17</c:f>
              <c:strCache>
                <c:ptCount val="1"/>
                <c:pt idx="0">
                  <c:v>赤痢菌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年次変化!$B$17:$Z$17</c:f>
              <c:numCache>
                <c:formatCode>General</c:formatCode>
                <c:ptCount val="17"/>
                <c:pt idx="0">
                  <c:v>2</c:v>
                </c:pt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7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89-4055-B397-B4204DCCF6F7}"/>
            </c:ext>
          </c:extLst>
        </c:ser>
        <c:ser>
          <c:idx val="12"/>
          <c:order val="12"/>
          <c:tx>
            <c:strRef>
              <c:f>年次変化!$A$18</c:f>
              <c:strCache>
                <c:ptCount val="1"/>
                <c:pt idx="0">
                  <c:v>コレラ菌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年次変化!$B$18:$Z$18</c:f>
              <c:numCache>
                <c:formatCode>General</c:formatCode>
                <c:ptCount val="17"/>
                <c:pt idx="4">
                  <c:v>3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89-4055-B397-B4204DCCF6F7}"/>
            </c:ext>
          </c:extLst>
        </c:ser>
        <c:ser>
          <c:idx val="13"/>
          <c:order val="13"/>
          <c:tx>
            <c:strRef>
              <c:f>年次変化!$A$19</c:f>
              <c:strCache>
                <c:ptCount val="1"/>
                <c:pt idx="0">
                  <c:v>チフス菌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年次変化!$B$19:$Z$19</c:f>
              <c:numCache>
                <c:formatCode>General</c:formatCode>
                <c:ptCount val="17"/>
                <c:pt idx="10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89-4055-B397-B4204DCCF6F7}"/>
            </c:ext>
          </c:extLst>
        </c:ser>
        <c:ser>
          <c:idx val="14"/>
          <c:order val="14"/>
          <c:tx>
            <c:strRef>
              <c:f>年次変化!$A$20</c:f>
              <c:strCache>
                <c:ptCount val="1"/>
                <c:pt idx="0">
                  <c:v>その他の細菌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年次変化!$B$20:$Z$20</c:f>
              <c:numCache>
                <c:formatCode>General</c:formatCode>
                <c:ptCount val="17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89-4055-B397-B4204DCCF6F7}"/>
            </c:ext>
          </c:extLst>
        </c:ser>
        <c:ser>
          <c:idx val="15"/>
          <c:order val="15"/>
          <c:tx>
            <c:strRef>
              <c:f>年次変化!$A$21</c:f>
              <c:strCache>
                <c:ptCount val="1"/>
                <c:pt idx="0">
                  <c:v>ノロウイルス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年次変化!$B$21:$Z$21</c:f>
              <c:numCache>
                <c:formatCode>General</c:formatCode>
                <c:ptCount val="17"/>
                <c:pt idx="0">
                  <c:v>279</c:v>
                </c:pt>
                <c:pt idx="1">
                  <c:v>274</c:v>
                </c:pt>
                <c:pt idx="2">
                  <c:v>501</c:v>
                </c:pt>
                <c:pt idx="3">
                  <c:v>344</c:v>
                </c:pt>
                <c:pt idx="4">
                  <c:v>303</c:v>
                </c:pt>
                <c:pt idx="5">
                  <c:v>288</c:v>
                </c:pt>
                <c:pt idx="6">
                  <c:v>399</c:v>
                </c:pt>
                <c:pt idx="7">
                  <c:v>297</c:v>
                </c:pt>
                <c:pt idx="8">
                  <c:v>417</c:v>
                </c:pt>
                <c:pt idx="9">
                  <c:v>328</c:v>
                </c:pt>
                <c:pt idx="10">
                  <c:v>293</c:v>
                </c:pt>
                <c:pt idx="11">
                  <c:v>482</c:v>
                </c:pt>
                <c:pt idx="12">
                  <c:v>354</c:v>
                </c:pt>
                <c:pt idx="13">
                  <c:v>214</c:v>
                </c:pt>
                <c:pt idx="14">
                  <c:v>256</c:v>
                </c:pt>
                <c:pt idx="15">
                  <c:v>212</c:v>
                </c:pt>
                <c:pt idx="1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89-4055-B397-B4204DCCF6F7}"/>
            </c:ext>
          </c:extLst>
        </c:ser>
        <c:ser>
          <c:idx val="16"/>
          <c:order val="16"/>
          <c:tx>
            <c:strRef>
              <c:f>年次変化!$A$22</c:f>
              <c:strCache>
                <c:ptCount val="1"/>
                <c:pt idx="0">
                  <c:v>その他のウイルス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年次変化!$B$22:$Z$22</c:f>
              <c:numCache>
                <c:formatCode>General</c:formatCode>
                <c:ptCount val="17"/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16</c:v>
                </c:pt>
                <c:pt idx="9">
                  <c:v>23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89-4055-B397-B4204DCCF6F7}"/>
            </c:ext>
          </c:extLst>
        </c:ser>
        <c:ser>
          <c:idx val="17"/>
          <c:order val="17"/>
          <c:tx>
            <c:strRef>
              <c:f>年次変化!$A$23</c:f>
              <c:strCache>
                <c:ptCount val="1"/>
                <c:pt idx="0">
                  <c:v>化学物質-化学物質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年次変化!$B$23:$Z$23</c:f>
              <c:numCache>
                <c:formatCode>General</c:formatCode>
                <c:ptCount val="17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29</c:v>
                </c:pt>
                <c:pt idx="5">
                  <c:v>13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9</c:v>
                </c:pt>
                <c:pt idx="14">
                  <c:v>23</c:v>
                </c:pt>
                <c:pt idx="15">
                  <c:v>9</c:v>
                </c:pt>
                <c:pt idx="1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89-4055-B397-B4204DCCF6F7}"/>
            </c:ext>
          </c:extLst>
        </c:ser>
        <c:ser>
          <c:idx val="18"/>
          <c:order val="18"/>
          <c:tx>
            <c:strRef>
              <c:f>年次変化!$A$24</c:f>
              <c:strCache>
                <c:ptCount val="1"/>
                <c:pt idx="0">
                  <c:v>寄生虫-アニサキス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年次変化!$B$24:$Z$24</c:f>
              <c:numCache>
                <c:formatCode>General</c:formatCode>
                <c:ptCount val="17"/>
                <c:pt idx="9">
                  <c:v>88</c:v>
                </c:pt>
                <c:pt idx="10">
                  <c:v>79</c:v>
                </c:pt>
                <c:pt idx="11">
                  <c:v>127</c:v>
                </c:pt>
                <c:pt idx="12">
                  <c:v>125</c:v>
                </c:pt>
                <c:pt idx="13">
                  <c:v>234</c:v>
                </c:pt>
                <c:pt idx="14">
                  <c:v>469</c:v>
                </c:pt>
                <c:pt idx="15">
                  <c:v>330</c:v>
                </c:pt>
                <c:pt idx="16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89-4055-B397-B4204DCCF6F7}"/>
            </c:ext>
          </c:extLst>
        </c:ser>
        <c:ser>
          <c:idx val="19"/>
          <c:order val="19"/>
          <c:tx>
            <c:strRef>
              <c:f>年次変化!$A$25</c:f>
              <c:strCache>
                <c:ptCount val="1"/>
                <c:pt idx="0">
                  <c:v>寄生虫-クドア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年次変化!$B$25:$Z$25</c:f>
              <c:numCache>
                <c:formatCode>General</c:formatCode>
                <c:ptCount val="17"/>
                <c:pt idx="9">
                  <c:v>21</c:v>
                </c:pt>
                <c:pt idx="10">
                  <c:v>43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89-4055-B397-B4204DCCF6F7}"/>
            </c:ext>
          </c:extLst>
        </c:ser>
        <c:ser>
          <c:idx val="20"/>
          <c:order val="20"/>
          <c:tx>
            <c:strRef>
              <c:f>年次変化!$A$26</c:f>
              <c:strCache>
                <c:ptCount val="1"/>
                <c:pt idx="0">
                  <c:v>寄生虫-サルコシスティス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年次変化!$B$26:$Z$26</c:f>
              <c:numCache>
                <c:formatCode>General</c:formatCode>
                <c:ptCount val="17"/>
                <c:pt idx="9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89-4055-B397-B4204DCCF6F7}"/>
            </c:ext>
          </c:extLst>
        </c:ser>
        <c:ser>
          <c:idx val="21"/>
          <c:order val="21"/>
          <c:tx>
            <c:strRef>
              <c:f>年次変化!$A$27</c:f>
              <c:strCache>
                <c:ptCount val="1"/>
                <c:pt idx="0">
                  <c:v>寄生虫-その他の寄生虫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年次変化!$B$27:$Z$27</c:f>
              <c:numCache>
                <c:formatCode>General</c:formatCode>
                <c:ptCount val="17"/>
                <c:pt idx="12">
                  <c:v>1</c:v>
                </c:pt>
                <c:pt idx="14">
                  <c:v>4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89-4055-B397-B4204DCCF6F7}"/>
            </c:ext>
          </c:extLst>
        </c:ser>
        <c:ser>
          <c:idx val="22"/>
          <c:order val="22"/>
          <c:tx>
            <c:strRef>
              <c:f>年次変化!$A$28</c:f>
              <c:strCache>
                <c:ptCount val="1"/>
                <c:pt idx="0">
                  <c:v>自然毒-植物性自然毒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年次変化!$B$28:$Z$28</c:f>
              <c:numCache>
                <c:formatCode>General</c:formatCode>
                <c:ptCount val="17"/>
                <c:pt idx="0">
                  <c:v>99</c:v>
                </c:pt>
                <c:pt idx="1">
                  <c:v>58</c:v>
                </c:pt>
                <c:pt idx="2">
                  <c:v>103</c:v>
                </c:pt>
                <c:pt idx="3">
                  <c:v>74</c:v>
                </c:pt>
                <c:pt idx="4">
                  <c:v>91</c:v>
                </c:pt>
                <c:pt idx="5">
                  <c:v>53</c:v>
                </c:pt>
                <c:pt idx="6">
                  <c:v>105</c:v>
                </c:pt>
                <c:pt idx="7">
                  <c:v>47</c:v>
                </c:pt>
                <c:pt idx="8">
                  <c:v>70</c:v>
                </c:pt>
                <c:pt idx="9">
                  <c:v>50</c:v>
                </c:pt>
                <c:pt idx="10">
                  <c:v>48</c:v>
                </c:pt>
                <c:pt idx="11">
                  <c:v>58</c:v>
                </c:pt>
                <c:pt idx="12">
                  <c:v>77</c:v>
                </c:pt>
                <c:pt idx="13">
                  <c:v>34</c:v>
                </c:pt>
                <c:pt idx="14">
                  <c:v>36</c:v>
                </c:pt>
                <c:pt idx="15">
                  <c:v>53</c:v>
                </c:pt>
                <c:pt idx="1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89-4055-B397-B4204DCCF6F7}"/>
            </c:ext>
          </c:extLst>
        </c:ser>
        <c:ser>
          <c:idx val="23"/>
          <c:order val="23"/>
          <c:tx>
            <c:strRef>
              <c:f>年次変化!$A$29</c:f>
              <c:strCache>
                <c:ptCount val="1"/>
                <c:pt idx="0">
                  <c:v>自然毒-動物性自然毒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年次変化!$B$29:$Z$29</c:f>
              <c:numCache>
                <c:formatCode>General</c:formatCode>
                <c:ptCount val="17"/>
                <c:pt idx="0">
                  <c:v>52</c:v>
                </c:pt>
                <c:pt idx="1">
                  <c:v>48</c:v>
                </c:pt>
                <c:pt idx="2">
                  <c:v>35</c:v>
                </c:pt>
                <c:pt idx="3">
                  <c:v>39</c:v>
                </c:pt>
                <c:pt idx="4">
                  <c:v>61</c:v>
                </c:pt>
                <c:pt idx="5">
                  <c:v>39</c:v>
                </c:pt>
                <c:pt idx="6">
                  <c:v>34</c:v>
                </c:pt>
                <c:pt idx="7">
                  <c:v>22</c:v>
                </c:pt>
                <c:pt idx="8">
                  <c:v>27</c:v>
                </c:pt>
                <c:pt idx="9">
                  <c:v>21</c:v>
                </c:pt>
                <c:pt idx="10">
                  <c:v>31</c:v>
                </c:pt>
                <c:pt idx="11">
                  <c:v>38</c:v>
                </c:pt>
                <c:pt idx="12">
                  <c:v>32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89-4055-B397-B4204DCCF6F7}"/>
            </c:ext>
          </c:extLst>
        </c:ser>
        <c:ser>
          <c:idx val="24"/>
          <c:order val="24"/>
          <c:tx>
            <c:strRef>
              <c:f>年次変化!$A$30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年次変化!$B$30:$Z$30</c:f>
              <c:numCache>
                <c:formatCode>General</c:formatCode>
                <c:ptCount val="17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17</c:v>
                </c:pt>
                <c:pt idx="6">
                  <c:v>28</c:v>
                </c:pt>
                <c:pt idx="7">
                  <c:v>70</c:v>
                </c:pt>
                <c:pt idx="8">
                  <c:v>107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89-4055-B397-B4204DCCF6F7}"/>
            </c:ext>
          </c:extLst>
        </c:ser>
        <c:ser>
          <c:idx val="25"/>
          <c:order val="25"/>
          <c:tx>
            <c:strRef>
              <c:f>年次変化!$A$31</c:f>
              <c:strCache>
                <c:ptCount val="1"/>
                <c:pt idx="0">
                  <c:v>不明</c:v>
                </c:pt>
              </c:strCache>
            </c:strRef>
          </c:tx>
          <c:marker>
            <c:symbol val="none"/>
          </c:marker>
          <c:cat>
            <c:strRef>
              <c:f>年次変化!$B$5:$Z$5</c:f>
              <c:strCache>
                <c:ptCount val="17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R01</c:v>
                </c:pt>
                <c:pt idx="16">
                  <c:v>R02</c:v>
                </c:pt>
              </c:strCache>
            </c:strRef>
          </c:cat>
          <c:val>
            <c:numRef>
              <c:f>年次変化!$B$31:$Z$31</c:f>
              <c:numCache>
                <c:formatCode>General</c:formatCode>
                <c:ptCount val="17"/>
                <c:pt idx="0">
                  <c:v>70</c:v>
                </c:pt>
                <c:pt idx="1">
                  <c:v>77</c:v>
                </c:pt>
                <c:pt idx="2">
                  <c:v>54</c:v>
                </c:pt>
                <c:pt idx="3">
                  <c:v>78</c:v>
                </c:pt>
                <c:pt idx="4">
                  <c:v>91</c:v>
                </c:pt>
                <c:pt idx="5">
                  <c:v>100</c:v>
                </c:pt>
                <c:pt idx="6">
                  <c:v>96</c:v>
                </c:pt>
                <c:pt idx="7">
                  <c:v>68</c:v>
                </c:pt>
                <c:pt idx="8">
                  <c:v>30</c:v>
                </c:pt>
                <c:pt idx="9">
                  <c:v>28</c:v>
                </c:pt>
                <c:pt idx="10">
                  <c:v>23</c:v>
                </c:pt>
                <c:pt idx="11">
                  <c:v>31</c:v>
                </c:pt>
                <c:pt idx="12">
                  <c:v>27</c:v>
                </c:pt>
                <c:pt idx="13">
                  <c:v>29</c:v>
                </c:pt>
                <c:pt idx="14">
                  <c:v>25</c:v>
                </c:pt>
                <c:pt idx="15">
                  <c:v>17</c:v>
                </c:pt>
                <c:pt idx="1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89-4055-B397-B4204DCC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12704"/>
        <c:axId val="145530880"/>
      </c:lineChart>
      <c:catAx>
        <c:axId val="14551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530880"/>
        <c:crosses val="autoZero"/>
        <c:auto val="1"/>
        <c:lblAlgn val="ctr"/>
        <c:lblOffset val="100"/>
        <c:noMultiLvlLbl val="0"/>
      </c:catAx>
      <c:valAx>
        <c:axId val="145530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45512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食中毒　５年前との発生件数の比較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'５年前'!$B$5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'５年前'!$A$6:$A$20</c:f>
              <c:strCache>
                <c:ptCount val="15"/>
                <c:pt idx="0">
                  <c:v>サルモネラ属菌</c:v>
                </c:pt>
                <c:pt idx="1">
                  <c:v>カンピロバクター・ジェジュニ／コリ</c:v>
                </c:pt>
                <c:pt idx="2">
                  <c:v>セレウス菌</c:v>
                </c:pt>
                <c:pt idx="3">
                  <c:v>ぶどう球菌</c:v>
                </c:pt>
                <c:pt idx="4">
                  <c:v>ウエルシュ菌</c:v>
                </c:pt>
                <c:pt idx="5">
                  <c:v>腸管出血性大腸菌（ＶＴ産生）</c:v>
                </c:pt>
                <c:pt idx="6">
                  <c:v>その他の病原大腸菌</c:v>
                </c:pt>
                <c:pt idx="7">
                  <c:v>ノロウイルス</c:v>
                </c:pt>
                <c:pt idx="8">
                  <c:v>化学物質-化学物質</c:v>
                </c:pt>
                <c:pt idx="9">
                  <c:v>寄生虫-アニサキス</c:v>
                </c:pt>
                <c:pt idx="10">
                  <c:v>寄生虫-クドア</c:v>
                </c:pt>
                <c:pt idx="11">
                  <c:v>自然毒-植物性自然毒</c:v>
                </c:pt>
                <c:pt idx="12">
                  <c:v>自然毒-動物性自然毒</c:v>
                </c:pt>
                <c:pt idx="13">
                  <c:v>不明</c:v>
                </c:pt>
                <c:pt idx="14">
                  <c:v>総報告件数</c:v>
                </c:pt>
              </c:strCache>
            </c:strRef>
          </c:cat>
          <c:val>
            <c:numRef>
              <c:f>'５年前'!$B$6:$B$20</c:f>
              <c:numCache>
                <c:formatCode>General</c:formatCode>
                <c:ptCount val="15"/>
                <c:pt idx="0">
                  <c:v>32</c:v>
                </c:pt>
                <c:pt idx="1">
                  <c:v>339</c:v>
                </c:pt>
                <c:pt idx="2">
                  <c:v>9</c:v>
                </c:pt>
                <c:pt idx="3">
                  <c:v>36</c:v>
                </c:pt>
                <c:pt idx="4">
                  <c:v>31</c:v>
                </c:pt>
                <c:pt idx="5">
                  <c:v>14</c:v>
                </c:pt>
                <c:pt idx="6">
                  <c:v>6</c:v>
                </c:pt>
                <c:pt idx="7">
                  <c:v>354</c:v>
                </c:pt>
                <c:pt idx="8">
                  <c:v>17</c:v>
                </c:pt>
                <c:pt idx="9">
                  <c:v>125</c:v>
                </c:pt>
                <c:pt idx="10">
                  <c:v>22</c:v>
                </c:pt>
                <c:pt idx="11">
                  <c:v>77</c:v>
                </c:pt>
                <c:pt idx="12">
                  <c:v>32</c:v>
                </c:pt>
                <c:pt idx="13">
                  <c:v>27</c:v>
                </c:pt>
                <c:pt idx="14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A-4713-AA51-22A6B67364FB}"/>
            </c:ext>
          </c:extLst>
        </c:ser>
        <c:ser>
          <c:idx val="1"/>
          <c:order val="1"/>
          <c:tx>
            <c:strRef>
              <c:f>'５年前'!$C$5</c:f>
              <c:strCache>
                <c:ptCount val="1"/>
                <c:pt idx="0">
                  <c:v>2021年</c:v>
                </c:pt>
              </c:strCache>
            </c:strRef>
          </c:tx>
          <c:invertIfNegative val="0"/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'５年前'!$A$6:$A$20</c:f>
              <c:strCache>
                <c:ptCount val="15"/>
                <c:pt idx="0">
                  <c:v>サルモネラ属菌</c:v>
                </c:pt>
                <c:pt idx="1">
                  <c:v>カンピロバクター・ジェジュニ／コリ</c:v>
                </c:pt>
                <c:pt idx="2">
                  <c:v>セレウス菌</c:v>
                </c:pt>
                <c:pt idx="3">
                  <c:v>ぶどう球菌</c:v>
                </c:pt>
                <c:pt idx="4">
                  <c:v>ウエルシュ菌</c:v>
                </c:pt>
                <c:pt idx="5">
                  <c:v>腸管出血性大腸菌（ＶＴ産生）</c:v>
                </c:pt>
                <c:pt idx="6">
                  <c:v>その他の病原大腸菌</c:v>
                </c:pt>
                <c:pt idx="7">
                  <c:v>ノロウイルス</c:v>
                </c:pt>
                <c:pt idx="8">
                  <c:v>化学物質-化学物質</c:v>
                </c:pt>
                <c:pt idx="9">
                  <c:v>寄生虫-アニサキス</c:v>
                </c:pt>
                <c:pt idx="10">
                  <c:v>寄生虫-クドア</c:v>
                </c:pt>
                <c:pt idx="11">
                  <c:v>自然毒-植物性自然毒</c:v>
                </c:pt>
                <c:pt idx="12">
                  <c:v>自然毒-動物性自然毒</c:v>
                </c:pt>
                <c:pt idx="13">
                  <c:v>不明</c:v>
                </c:pt>
                <c:pt idx="14">
                  <c:v>総報告件数</c:v>
                </c:pt>
              </c:strCache>
            </c:strRef>
          </c:cat>
          <c:val>
            <c:numRef>
              <c:f>'５年前'!$C$6:$C$20</c:f>
              <c:numCache>
                <c:formatCode>General</c:formatCode>
                <c:ptCount val="15"/>
                <c:pt idx="0">
                  <c:v>8</c:v>
                </c:pt>
                <c:pt idx="1">
                  <c:v>154</c:v>
                </c:pt>
                <c:pt idx="2">
                  <c:v>5</c:v>
                </c:pt>
                <c:pt idx="3">
                  <c:v>18</c:v>
                </c:pt>
                <c:pt idx="4">
                  <c:v>30</c:v>
                </c:pt>
                <c:pt idx="5">
                  <c:v>9</c:v>
                </c:pt>
                <c:pt idx="6">
                  <c:v>5</c:v>
                </c:pt>
                <c:pt idx="7">
                  <c:v>72</c:v>
                </c:pt>
                <c:pt idx="8">
                  <c:v>9</c:v>
                </c:pt>
                <c:pt idx="9">
                  <c:v>346</c:v>
                </c:pt>
                <c:pt idx="10">
                  <c:v>4</c:v>
                </c:pt>
                <c:pt idx="11">
                  <c:v>27</c:v>
                </c:pt>
                <c:pt idx="12">
                  <c:v>18</c:v>
                </c:pt>
                <c:pt idx="13">
                  <c:v>12</c:v>
                </c:pt>
                <c:pt idx="14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A-4713-AA51-22A6B673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5570432"/>
        <c:axId val="145580416"/>
      </c:barChart>
      <c:catAx>
        <c:axId val="145570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45580416"/>
        <c:crosses val="autoZero"/>
        <c:auto val="1"/>
        <c:lblAlgn val="ctr"/>
        <c:lblOffset val="100"/>
        <c:noMultiLvlLbl val="0"/>
      </c:catAx>
      <c:valAx>
        <c:axId val="14558041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crossAx val="145570432"/>
        <c:crosses val="autoZero"/>
        <c:crossBetween val="between"/>
        <c:majorUnit val="0.5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2286000</xdr:colOff>
      <xdr:row>1</xdr:row>
      <xdr:rowOff>15240</xdr:rowOff>
    </xdr:from>
    <xdr:to>
      <xdr:col>26</xdr:col>
      <xdr:colOff>426720</xdr:colOff>
      <xdr:row>15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5</xdr:row>
      <xdr:rowOff>30480</xdr:rowOff>
    </xdr:from>
    <xdr:to>
      <xdr:col>12</xdr:col>
      <xdr:colOff>190500</xdr:colOff>
      <xdr:row>32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640080</xdr:colOff>
      <xdr:row>35</xdr:row>
      <xdr:rowOff>137160</xdr:rowOff>
    </xdr:from>
    <xdr:to>
      <xdr:col>14</xdr:col>
      <xdr:colOff>205740</xdr:colOff>
      <xdr:row>62</xdr:row>
      <xdr:rowOff>45720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25269E-3240-4791-944F-84B8EF0D1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434340</xdr:colOff>
      <xdr:row>51</xdr:row>
      <xdr:rowOff>129540</xdr:rowOff>
    </xdr:from>
    <xdr:ext cx="1172116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01D1CB-9E17-E487-86F9-09F034FD1828}"/>
            </a:ext>
          </a:extLst>
        </xdr:cNvPr>
        <xdr:cNvSpPr txBox="1"/>
      </xdr:nvSpPr>
      <xdr:spPr>
        <a:xfrm>
          <a:off x="2446020" y="9456420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サルモネラ属菌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0.12879</cdr:x>
      <cdr:y>0.13679</cdr:y>
    </cdr:from>
    <cdr:to>
      <cdr:x>0.23919</cdr:x>
      <cdr:y>0.32547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C5EE48-0D8B-CCD1-E3BE-516E36AF3482}"/>
            </a:ext>
          </a:extLst>
        </cdr:cNvPr>
        <cdr:cNvSpPr txBox="1"/>
      </cdr:nvSpPr>
      <cdr:spPr>
        <a:xfrm xmlns:a="http://schemas.openxmlformats.org/drawingml/2006/main">
          <a:off x="1066800" y="6629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カンピロバクター</a:t>
          </a:r>
        </a:p>
      </cdr:txBody>
    </cdr:sp>
  </cdr:relSizeAnchor>
  <cdr:relSizeAnchor xmlns:cdr="http://schemas.openxmlformats.org/drawingml/2006/chartDrawing">
    <cdr:from>
      <cdr:x>0.73505</cdr:x>
      <cdr:y>0.33333</cdr:y>
    </cdr:from>
    <cdr:to>
      <cdr:x>0.84545</cdr:x>
      <cdr:y>0.52201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C03408-4190-C86A-9143-C58F224E136D}"/>
            </a:ext>
          </a:extLst>
        </cdr:cNvPr>
        <cdr:cNvSpPr txBox="1"/>
      </cdr:nvSpPr>
      <cdr:spPr>
        <a:xfrm xmlns:a="http://schemas.openxmlformats.org/drawingml/2006/main">
          <a:off x="6088380" y="16154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アニサキス</a:t>
          </a:r>
        </a:p>
      </cdr:txBody>
    </cdr:sp>
  </cdr:relSizeAnchor>
  <cdr:relSizeAnchor xmlns:cdr="http://schemas.openxmlformats.org/drawingml/2006/chartDrawing">
    <cdr:from>
      <cdr:x>0.77921</cdr:x>
      <cdr:y>0.63365</cdr:y>
    </cdr:from>
    <cdr:to>
      <cdr:x>0.8896</cdr:x>
      <cdr:y>0.82233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586176A-F2AE-F586-0A40-A8C0900997C7}"/>
            </a:ext>
          </a:extLst>
        </cdr:cNvPr>
        <cdr:cNvSpPr txBox="1"/>
      </cdr:nvSpPr>
      <cdr:spPr>
        <a:xfrm xmlns:a="http://schemas.openxmlformats.org/drawingml/2006/main">
          <a:off x="6454140" y="30708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ノロウイルス</a:t>
          </a:r>
        </a:p>
      </cdr:txBody>
    </cdr:sp>
  </cdr:relSizeAnchor>
  <cdr:relSizeAnchor xmlns:cdr="http://schemas.openxmlformats.org/drawingml/2006/chartDrawing">
    <cdr:from>
      <cdr:x>0.11653</cdr:x>
      <cdr:y>0.49161</cdr:y>
    </cdr:from>
    <cdr:to>
      <cdr:x>0.22692</cdr:x>
      <cdr:y>0.68029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5DDD001-9A7F-506E-D4F7-583E1A3ED770}"/>
            </a:ext>
          </a:extLst>
        </cdr:cNvPr>
        <cdr:cNvSpPr txBox="1"/>
      </cdr:nvSpPr>
      <cdr:spPr>
        <a:xfrm xmlns:a="http://schemas.openxmlformats.org/drawingml/2006/main">
          <a:off x="965200" y="23825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ノロウイルス</a:t>
          </a:r>
        </a:p>
      </cdr:txBody>
    </cdr:sp>
  </cdr:relSizeAnchor>
  <cdr:relSizeAnchor xmlns:cdr="http://schemas.openxmlformats.org/drawingml/2006/chartDrawing">
    <cdr:from>
      <cdr:x>0.75222</cdr:x>
      <cdr:y>0.51363</cdr:y>
    </cdr:from>
    <cdr:to>
      <cdr:x>0.86262</cdr:x>
      <cdr:y>0.70231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11F48F-4C0C-E4C8-55A6-7B8ABCA17376}"/>
            </a:ext>
          </a:extLst>
        </cdr:cNvPr>
        <cdr:cNvSpPr txBox="1"/>
      </cdr:nvSpPr>
      <cdr:spPr>
        <a:xfrm xmlns:a="http://schemas.openxmlformats.org/drawingml/2006/main">
          <a:off x="6230620" y="2489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カンピロバクター</a:t>
          </a:r>
        </a:p>
      </cdr:txBody>
    </cdr:sp>
  </cdr:relSizeAnchor>
  <cdr:relSizeAnchor xmlns:cdr="http://schemas.openxmlformats.org/drawingml/2006/chartDrawing">
    <cdr:from>
      <cdr:x>0.07176</cdr:x>
      <cdr:y>0.67138</cdr:y>
    </cdr:from>
    <cdr:to>
      <cdr:x>0.18215</cdr:x>
      <cdr:y>0.86006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7C93A747-F256-5F4E-0868-9FD2879F2B21}"/>
            </a:ext>
          </a:extLst>
        </cdr:cNvPr>
        <cdr:cNvSpPr txBox="1"/>
      </cdr:nvSpPr>
      <cdr:spPr>
        <a:xfrm xmlns:a="http://schemas.openxmlformats.org/drawingml/2006/main">
          <a:off x="594360" y="32537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 kern="1200"/>
        </a:p>
      </cdr:txBody>
    </cdr:sp>
  </cdr:relSizeAnchor>
  <cdr:relSizeAnchor xmlns:cdr="http://schemas.openxmlformats.org/drawingml/2006/chartDrawing">
    <cdr:from>
      <cdr:x>0.05612</cdr:x>
      <cdr:y>0.67138</cdr:y>
    </cdr:from>
    <cdr:to>
      <cdr:x>0.16651</cdr:x>
      <cdr:y>0.86006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0E78169-AF4D-1977-D57D-CC27B945009F}"/>
            </a:ext>
          </a:extLst>
        </cdr:cNvPr>
        <cdr:cNvSpPr txBox="1"/>
      </cdr:nvSpPr>
      <cdr:spPr>
        <a:xfrm xmlns:a="http://schemas.openxmlformats.org/drawingml/2006/main">
          <a:off x="464820" y="32537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ぶどう球菌</a:t>
          </a:r>
        </a:p>
      </cdr:txBody>
    </cdr:sp>
  </cdr:relSizeAnchor>
  <cdr:relSizeAnchor xmlns:cdr="http://schemas.openxmlformats.org/drawingml/2006/chartDrawing">
    <cdr:from>
      <cdr:x>0.88868</cdr:x>
      <cdr:y>0.69497</cdr:y>
    </cdr:from>
    <cdr:to>
      <cdr:x>0.99908</cdr:x>
      <cdr:y>0.88365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303BD08C-578F-3782-8EB6-9B61EF0B09FD}"/>
            </a:ext>
          </a:extLst>
        </cdr:cNvPr>
        <cdr:cNvSpPr txBox="1"/>
      </cdr:nvSpPr>
      <cdr:spPr>
        <a:xfrm xmlns:a="http://schemas.openxmlformats.org/drawingml/2006/main">
          <a:off x="7360920" y="33680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 kern="1200"/>
        </a:p>
      </cdr:txBody>
    </cdr:sp>
  </cdr:relSizeAnchor>
  <cdr:relSizeAnchor xmlns:cdr="http://schemas.openxmlformats.org/drawingml/2006/chartDrawing">
    <cdr:from>
      <cdr:x>0.88132</cdr:x>
      <cdr:y>0.68239</cdr:y>
    </cdr:from>
    <cdr:to>
      <cdr:x>0.99172</cdr:x>
      <cdr:y>0.87107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756A2C91-9FB2-5880-91A7-C2B74158E7B3}"/>
            </a:ext>
          </a:extLst>
        </cdr:cNvPr>
        <cdr:cNvSpPr txBox="1"/>
      </cdr:nvSpPr>
      <cdr:spPr>
        <a:xfrm xmlns:a="http://schemas.openxmlformats.org/drawingml/2006/main">
          <a:off x="7299960" y="33070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ウエルシュ菌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22860</xdr:rowOff>
    </xdr:from>
    <xdr:to>
      <xdr:col>17</xdr:col>
      <xdr:colOff>15240</xdr:colOff>
      <xdr:row>28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30480</xdr:colOff>
      <xdr:row>9</xdr:row>
      <xdr:rowOff>38100</xdr:rowOff>
    </xdr:from>
    <xdr:ext cx="1431610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94960" y="1684020"/>
          <a:ext cx="143161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/>
            <a:t>カンピロバクター</a:t>
          </a: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0.70709</cdr:x>
      <cdr:y>0.25606</cdr:y>
    </cdr:from>
    <cdr:to>
      <cdr:x>0.80638</cdr:x>
      <cdr:y>0.33218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97140" y="1127760"/>
          <a:ext cx="106680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ノロウイルス</a:t>
          </a:r>
        </a:p>
      </cdr:txBody>
    </cdr:sp>
  </cdr:relSizeAnchor>
  <cdr:relSizeAnchor xmlns:cdr="http://schemas.openxmlformats.org/drawingml/2006/chartDrawing">
    <cdr:from>
      <cdr:x>0.87376</cdr:x>
      <cdr:y>0.30623</cdr:y>
    </cdr:from>
    <cdr:to>
      <cdr:x>0.97234</cdr:x>
      <cdr:y>0.38754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387840" y="1348740"/>
          <a:ext cx="10591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アニサキス</a:t>
          </a:r>
        </a:p>
      </cdr:txBody>
    </cdr:sp>
  </cdr:relSizeAnchor>
  <cdr:relSizeAnchor xmlns:cdr="http://schemas.openxmlformats.org/drawingml/2006/chartDrawing">
    <cdr:from>
      <cdr:x>0.21489</cdr:x>
      <cdr:y>0.21626</cdr:y>
    </cdr:from>
    <cdr:to>
      <cdr:x>0.3</cdr:x>
      <cdr:y>0.42388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308860" y="952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0.12766</cdr:x>
      <cdr:y>0.41176</cdr:y>
    </cdr:from>
    <cdr:to>
      <cdr:x>0.22553</cdr:x>
      <cdr:y>0.47058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71598" y="1813559"/>
          <a:ext cx="1051535" cy="259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←サルモネラ属菌</a:t>
          </a:r>
        </a:p>
      </cdr:txBody>
    </cdr:sp>
  </cdr:relSizeAnchor>
  <cdr:relSizeAnchor xmlns:cdr="http://schemas.openxmlformats.org/drawingml/2006/chartDrawing">
    <cdr:from>
      <cdr:x>0.19716</cdr:x>
      <cdr:y>0.17474</cdr:y>
    </cdr:from>
    <cdr:to>
      <cdr:x>0.28227</cdr:x>
      <cdr:y>0.38235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118360" y="7696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0.03901</cdr:x>
      <cdr:y>0.16609</cdr:y>
    </cdr:from>
    <cdr:to>
      <cdr:x>0.12411</cdr:x>
      <cdr:y>0.3737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19100" y="7315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0.01632</cdr:x>
      <cdr:y>0.43253</cdr:y>
    </cdr:from>
    <cdr:to>
      <cdr:x>0.10993</cdr:x>
      <cdr:y>0.49308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75313" y="1905001"/>
          <a:ext cx="1005765" cy="266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腸炎ビブリオ→</a:t>
          </a:r>
        </a:p>
      </cdr:txBody>
    </cdr:sp>
  </cdr:relSizeAnchor>
  <cdr:relSizeAnchor xmlns:cdr="http://schemas.openxmlformats.org/drawingml/2006/chartDrawing">
    <cdr:from>
      <cdr:x>0.74539</cdr:x>
      <cdr:y>0.03114</cdr:y>
    </cdr:from>
    <cdr:to>
      <cdr:x>0.97021</cdr:x>
      <cdr:y>0.18512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8008620" y="137160"/>
          <a:ext cx="2415540" cy="678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令和２年から令和</a:t>
          </a:r>
          <a:r>
            <a:rPr lang="ja-JP" altLang="en-US" sz="1100" baseline="0"/>
            <a:t>３年</a:t>
          </a:r>
          <a:r>
            <a:rPr lang="ja-JP" altLang="en-US" sz="1100"/>
            <a:t>の間はコロナに</a:t>
          </a:r>
          <a:endParaRPr lang="en-US" altLang="ja-JP" sz="1100"/>
        </a:p>
        <a:p xmlns:a="http://schemas.openxmlformats.org/drawingml/2006/main">
          <a:r>
            <a:rPr lang="ja-JP" altLang="en-US" sz="1100"/>
            <a:t>よる自粛で外食需要が激減し、</a:t>
          </a:r>
          <a:endParaRPr lang="en-US" altLang="ja-JP" sz="1100"/>
        </a:p>
        <a:p xmlns:a="http://schemas.openxmlformats.org/drawingml/2006/main">
          <a:r>
            <a:rPr lang="ja-JP" altLang="en-US" sz="1100"/>
            <a:t>発生件数に影響を及ぼした。</a:t>
          </a:r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270086</xdr:colOff>
      <xdr:row>8</xdr:row>
      <xdr:rowOff>171026</xdr:rowOff>
    </xdr:from>
    <xdr:to>
      <xdr:col>14</xdr:col>
      <xdr:colOff>660399</xdr:colOff>
      <xdr:row>46</xdr:row>
      <xdr:rowOff>67734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hlw.go.jp/stf/seisakunitsuite/bunya/kenkou_iryou/shokuhin/syokuchu/04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hlw.go.jp/stf/seisakunitsuite/bunya/kenkou_iryou/shokuhin/syokuchu/0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mhlw.go.jp/stf/seisakunitsuite/bunya/kenkou_iryou/shokuhin/syokuchu/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4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9" sqref="P19"/>
    </sheetView>
  </sheetViews>
  <sheetFormatPr defaultRowHeight="14.4" x14ac:dyDescent="0.2"/>
  <cols>
    <col min="1" max="1" width="31.09765625" customWidth="1"/>
    <col min="2" max="9" width="6" hidden="1" customWidth="1"/>
    <col min="10" max="26" width="6" customWidth="1"/>
    <col min="252" max="252" width="31.09765625" customWidth="1"/>
    <col min="508" max="508" width="31.09765625" customWidth="1"/>
    <col min="764" max="764" width="31.09765625" customWidth="1"/>
    <col min="1020" max="1020" width="31.09765625" customWidth="1"/>
    <col min="1276" max="1276" width="31.09765625" customWidth="1"/>
    <col min="1532" max="1532" width="31.09765625" customWidth="1"/>
    <col min="1788" max="1788" width="31.09765625" customWidth="1"/>
    <col min="2044" max="2044" width="31.09765625" customWidth="1"/>
    <col min="2300" max="2300" width="31.09765625" customWidth="1"/>
    <col min="2556" max="2556" width="31.09765625" customWidth="1"/>
    <col min="2812" max="2812" width="31.09765625" customWidth="1"/>
    <col min="3068" max="3068" width="31.09765625" customWidth="1"/>
    <col min="3324" max="3324" width="31.09765625" customWidth="1"/>
    <col min="3580" max="3580" width="31.09765625" customWidth="1"/>
    <col min="3836" max="3836" width="31.09765625" customWidth="1"/>
    <col min="4092" max="4092" width="31.09765625" customWidth="1"/>
    <col min="4348" max="4348" width="31.09765625" customWidth="1"/>
    <col min="4604" max="4604" width="31.09765625" customWidth="1"/>
    <col min="4860" max="4860" width="31.09765625" customWidth="1"/>
    <col min="5116" max="5116" width="31.09765625" customWidth="1"/>
    <col min="5372" max="5372" width="31.09765625" customWidth="1"/>
    <col min="5628" max="5628" width="31.09765625" customWidth="1"/>
    <col min="5884" max="5884" width="31.09765625" customWidth="1"/>
    <col min="6140" max="6140" width="31.09765625" customWidth="1"/>
    <col min="6396" max="6396" width="31.09765625" customWidth="1"/>
    <col min="6652" max="6652" width="31.09765625" customWidth="1"/>
    <col min="6908" max="6908" width="31.09765625" customWidth="1"/>
    <col min="7164" max="7164" width="31.09765625" customWidth="1"/>
    <col min="7420" max="7420" width="31.09765625" customWidth="1"/>
    <col min="7676" max="7676" width="31.09765625" customWidth="1"/>
    <col min="7932" max="7932" width="31.09765625" customWidth="1"/>
    <col min="8188" max="8188" width="31.09765625" customWidth="1"/>
    <col min="8444" max="8444" width="31.09765625" customWidth="1"/>
    <col min="8700" max="8700" width="31.09765625" customWidth="1"/>
    <col min="8956" max="8956" width="31.09765625" customWidth="1"/>
    <col min="9212" max="9212" width="31.09765625" customWidth="1"/>
    <col min="9468" max="9468" width="31.09765625" customWidth="1"/>
    <col min="9724" max="9724" width="31.09765625" customWidth="1"/>
    <col min="9980" max="9980" width="31.09765625" customWidth="1"/>
    <col min="10236" max="10236" width="31.09765625" customWidth="1"/>
    <col min="10492" max="10492" width="31.09765625" customWidth="1"/>
    <col min="10748" max="10748" width="31.09765625" customWidth="1"/>
    <col min="11004" max="11004" width="31.09765625" customWidth="1"/>
    <col min="11260" max="11260" width="31.09765625" customWidth="1"/>
    <col min="11516" max="11516" width="31.09765625" customWidth="1"/>
    <col min="11772" max="11772" width="31.09765625" customWidth="1"/>
    <col min="12028" max="12028" width="31.09765625" customWidth="1"/>
    <col min="12284" max="12284" width="31.09765625" customWidth="1"/>
    <col min="12540" max="12540" width="31.09765625" customWidth="1"/>
    <col min="12796" max="12796" width="31.09765625" customWidth="1"/>
    <col min="13052" max="13052" width="31.09765625" customWidth="1"/>
    <col min="13308" max="13308" width="31.09765625" customWidth="1"/>
    <col min="13564" max="13564" width="31.09765625" customWidth="1"/>
    <col min="13820" max="13820" width="31.09765625" customWidth="1"/>
    <col min="14076" max="14076" width="31.09765625" customWidth="1"/>
    <col min="14332" max="14332" width="31.09765625" customWidth="1"/>
    <col min="14588" max="14588" width="31.09765625" customWidth="1"/>
    <col min="14844" max="14844" width="31.09765625" customWidth="1"/>
    <col min="15100" max="15100" width="31.09765625" customWidth="1"/>
    <col min="15356" max="15356" width="31.09765625" customWidth="1"/>
    <col min="15612" max="15612" width="31.09765625" customWidth="1"/>
    <col min="15868" max="15868" width="31.09765625" customWidth="1"/>
    <col min="16124" max="16124" width="31.09765625" customWidth="1"/>
  </cols>
  <sheetData>
    <row r="2" spans="1:36" ht="21.6" x14ac:dyDescent="0.2">
      <c r="A2" s="19" t="s">
        <v>59</v>
      </c>
    </row>
    <row r="3" spans="1:36" ht="15" thickBot="1" x14ac:dyDescent="0.25">
      <c r="V3">
        <v>2016</v>
      </c>
      <c r="AA3">
        <v>2021</v>
      </c>
      <c r="AD3" t="s">
        <v>124</v>
      </c>
      <c r="AH3" s="7" t="s">
        <v>26</v>
      </c>
      <c r="AI3" s="7" t="s">
        <v>27</v>
      </c>
      <c r="AJ3" s="7" t="s">
        <v>103</v>
      </c>
    </row>
    <row r="4" spans="1:36" ht="15.6" thickTop="1" thickBot="1" x14ac:dyDescent="0.25">
      <c r="AG4" s="35" t="s">
        <v>79</v>
      </c>
      <c r="AH4" s="36">
        <v>717</v>
      </c>
      <c r="AI4" s="36">
        <v>962</v>
      </c>
      <c r="AJ4" s="36">
        <v>1021</v>
      </c>
    </row>
    <row r="5" spans="1:36" ht="15" thickTop="1" x14ac:dyDescent="0.2">
      <c r="A5" s="3" t="s">
        <v>0</v>
      </c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7" t="s">
        <v>26</v>
      </c>
      <c r="AB5" s="7" t="s">
        <v>27</v>
      </c>
      <c r="AC5" s="7" t="s">
        <v>103</v>
      </c>
      <c r="AD5" s="7" t="s">
        <v>105</v>
      </c>
      <c r="AG5" s="39" t="s">
        <v>81</v>
      </c>
      <c r="AH5" s="40">
        <v>230</v>
      </c>
      <c r="AI5" s="40">
        <v>258</v>
      </c>
      <c r="AJ5" s="40">
        <v>311</v>
      </c>
    </row>
    <row r="6" spans="1:36" ht="28.8" x14ac:dyDescent="0.2">
      <c r="A6" s="4" t="s">
        <v>40</v>
      </c>
      <c r="B6">
        <v>357</v>
      </c>
      <c r="C6">
        <v>521</v>
      </c>
      <c r="D6">
        <v>769</v>
      </c>
      <c r="E6">
        <v>833</v>
      </c>
      <c r="F6">
        <v>527</v>
      </c>
      <c r="G6">
        <v>364</v>
      </c>
      <c r="H6">
        <v>471</v>
      </c>
      <c r="I6">
        <v>351</v>
      </c>
      <c r="J6">
        <v>231</v>
      </c>
      <c r="K6">
        <v>148</v>
      </c>
      <c r="L6">
        <v>127</v>
      </c>
      <c r="M6">
        <v>131</v>
      </c>
      <c r="N6">
        <v>102</v>
      </c>
      <c r="O6">
        <v>67</v>
      </c>
      <c r="P6">
        <v>74</v>
      </c>
      <c r="Q6">
        <v>68</v>
      </c>
      <c r="R6">
        <v>40</v>
      </c>
      <c r="S6">
        <v>34</v>
      </c>
      <c r="T6">
        <v>35</v>
      </c>
      <c r="U6">
        <v>24</v>
      </c>
      <c r="V6">
        <v>32</v>
      </c>
      <c r="W6">
        <v>35</v>
      </c>
      <c r="X6">
        <v>18</v>
      </c>
      <c r="Y6">
        <v>21</v>
      </c>
      <c r="Z6">
        <v>33</v>
      </c>
      <c r="AA6">
        <v>8</v>
      </c>
      <c r="AB6">
        <v>22</v>
      </c>
      <c r="AC6">
        <v>25</v>
      </c>
      <c r="AD6">
        <v>21</v>
      </c>
      <c r="AG6" s="44" t="s">
        <v>40</v>
      </c>
      <c r="AH6" s="45">
        <v>8</v>
      </c>
      <c r="AI6" s="45">
        <v>22</v>
      </c>
      <c r="AJ6" s="45">
        <v>25</v>
      </c>
    </row>
    <row r="7" spans="1:36" ht="28.8" x14ac:dyDescent="0.15">
      <c r="A7" s="4" t="s">
        <v>39</v>
      </c>
      <c r="B7">
        <v>66</v>
      </c>
      <c r="C7">
        <v>262</v>
      </c>
      <c r="D7">
        <v>558</v>
      </c>
      <c r="E7">
        <v>502</v>
      </c>
      <c r="F7">
        <v>487</v>
      </c>
      <c r="G7">
        <v>434</v>
      </c>
      <c r="H7">
        <v>464</v>
      </c>
      <c r="I7">
        <v>501</v>
      </c>
      <c r="J7">
        <v>587</v>
      </c>
      <c r="K7">
        <v>652</v>
      </c>
      <c r="L7">
        <v>419</v>
      </c>
      <c r="M7">
        <v>419</v>
      </c>
      <c r="N7">
        <v>515</v>
      </c>
      <c r="O7">
        <v>347</v>
      </c>
      <c r="P7">
        <v>362</v>
      </c>
      <c r="Q7">
        <v>337</v>
      </c>
      <c r="R7">
        <v>268</v>
      </c>
      <c r="S7">
        <v>228</v>
      </c>
      <c r="T7">
        <v>307</v>
      </c>
      <c r="U7">
        <v>318</v>
      </c>
      <c r="V7">
        <v>339</v>
      </c>
      <c r="W7">
        <v>322</v>
      </c>
      <c r="X7">
        <v>319</v>
      </c>
      <c r="Y7">
        <v>286</v>
      </c>
      <c r="Z7">
        <v>182</v>
      </c>
      <c r="AA7">
        <v>154</v>
      </c>
      <c r="AB7">
        <v>185</v>
      </c>
      <c r="AC7">
        <v>211</v>
      </c>
      <c r="AD7">
        <v>208</v>
      </c>
      <c r="AG7" s="49" t="s">
        <v>39</v>
      </c>
      <c r="AH7" s="45">
        <v>154</v>
      </c>
      <c r="AI7" s="45">
        <v>185</v>
      </c>
      <c r="AJ7" s="45">
        <v>211</v>
      </c>
    </row>
    <row r="8" spans="1:36" ht="28.8" x14ac:dyDescent="0.2">
      <c r="A8" s="4" t="s">
        <v>41</v>
      </c>
      <c r="B8">
        <v>5</v>
      </c>
      <c r="C8">
        <v>10</v>
      </c>
      <c r="D8">
        <v>19</v>
      </c>
      <c r="E8">
        <v>11</v>
      </c>
      <c r="F8">
        <v>10</v>
      </c>
      <c r="G8">
        <v>9</v>
      </c>
      <c r="H8">
        <v>7</v>
      </c>
      <c r="I8">
        <v>12</v>
      </c>
      <c r="J8">
        <v>25</v>
      </c>
      <c r="K8">
        <v>16</v>
      </c>
      <c r="L8">
        <v>18</v>
      </c>
      <c r="M8">
        <v>8</v>
      </c>
      <c r="N8">
        <v>21</v>
      </c>
      <c r="O8">
        <v>13</v>
      </c>
      <c r="P8">
        <v>15</v>
      </c>
      <c r="Q8">
        <v>10</v>
      </c>
      <c r="R8">
        <v>2</v>
      </c>
      <c r="S8">
        <v>8</v>
      </c>
      <c r="T8">
        <v>6</v>
      </c>
      <c r="U8">
        <v>6</v>
      </c>
      <c r="V8">
        <v>9</v>
      </c>
      <c r="W8">
        <v>5</v>
      </c>
      <c r="X8">
        <v>8</v>
      </c>
      <c r="Y8">
        <v>6</v>
      </c>
      <c r="Z8">
        <v>1</v>
      </c>
      <c r="AA8">
        <v>5</v>
      </c>
      <c r="AB8">
        <v>3</v>
      </c>
      <c r="AC8">
        <v>2</v>
      </c>
      <c r="AD8">
        <v>2</v>
      </c>
      <c r="AG8" s="48" t="s">
        <v>41</v>
      </c>
      <c r="AH8" s="45">
        <v>5</v>
      </c>
      <c r="AI8" s="45">
        <v>3</v>
      </c>
      <c r="AJ8" s="45">
        <v>2</v>
      </c>
    </row>
    <row r="9" spans="1:36" ht="28.8" x14ac:dyDescent="0.2">
      <c r="A9" s="4" t="s">
        <v>42</v>
      </c>
      <c r="B9">
        <v>44</v>
      </c>
      <c r="C9">
        <v>51</v>
      </c>
      <c r="D9">
        <v>85</v>
      </c>
      <c r="E9">
        <v>67</v>
      </c>
      <c r="F9">
        <v>87</v>
      </c>
      <c r="G9">
        <v>92</v>
      </c>
      <c r="H9">
        <v>72</v>
      </c>
      <c r="I9">
        <v>60</v>
      </c>
      <c r="J9">
        <v>56</v>
      </c>
      <c r="K9">
        <v>63</v>
      </c>
      <c r="L9">
        <v>61</v>
      </c>
      <c r="M9">
        <v>70</v>
      </c>
      <c r="N9">
        <v>58</v>
      </c>
      <c r="O9">
        <v>41</v>
      </c>
      <c r="P9">
        <v>33</v>
      </c>
      <c r="Q9">
        <v>37</v>
      </c>
      <c r="R9">
        <v>44</v>
      </c>
      <c r="S9">
        <v>29</v>
      </c>
      <c r="T9">
        <v>26</v>
      </c>
      <c r="U9">
        <v>33</v>
      </c>
      <c r="V9">
        <v>36</v>
      </c>
      <c r="W9">
        <v>22</v>
      </c>
      <c r="X9">
        <v>26</v>
      </c>
      <c r="Y9">
        <v>23</v>
      </c>
      <c r="Z9">
        <v>21</v>
      </c>
      <c r="AA9">
        <v>18</v>
      </c>
      <c r="AB9">
        <v>15</v>
      </c>
      <c r="AC9">
        <v>20</v>
      </c>
      <c r="AD9">
        <v>21</v>
      </c>
      <c r="AG9" s="48" t="s">
        <v>42</v>
      </c>
      <c r="AH9" s="45">
        <v>18</v>
      </c>
      <c r="AI9" s="45">
        <v>15</v>
      </c>
      <c r="AJ9" s="45">
        <v>20</v>
      </c>
    </row>
    <row r="10" spans="1:36" ht="28.8" x14ac:dyDescent="0.2">
      <c r="A10" s="4" t="s">
        <v>37</v>
      </c>
      <c r="B10">
        <v>27</v>
      </c>
      <c r="C10">
        <v>23</v>
      </c>
      <c r="D10">
        <v>39</v>
      </c>
      <c r="E10">
        <v>22</v>
      </c>
      <c r="F10">
        <v>32</v>
      </c>
      <c r="G10">
        <v>22</v>
      </c>
      <c r="H10">
        <v>37</v>
      </c>
      <c r="I10">
        <v>34</v>
      </c>
      <c r="J10">
        <v>28</v>
      </c>
      <c r="K10">
        <v>28</v>
      </c>
      <c r="L10">
        <v>35</v>
      </c>
      <c r="M10">
        <v>27</v>
      </c>
      <c r="N10">
        <v>34</v>
      </c>
      <c r="O10">
        <v>20</v>
      </c>
      <c r="P10">
        <v>24</v>
      </c>
      <c r="Q10">
        <v>24</v>
      </c>
      <c r="R10">
        <v>26</v>
      </c>
      <c r="S10">
        <v>19</v>
      </c>
      <c r="T10">
        <v>25</v>
      </c>
      <c r="U10">
        <v>21</v>
      </c>
      <c r="V10">
        <v>31</v>
      </c>
      <c r="W10">
        <v>27</v>
      </c>
      <c r="X10">
        <v>32</v>
      </c>
      <c r="Y10">
        <v>22</v>
      </c>
      <c r="Z10">
        <v>23</v>
      </c>
      <c r="AA10">
        <v>30</v>
      </c>
      <c r="AB10">
        <v>22</v>
      </c>
      <c r="AC10">
        <v>28</v>
      </c>
      <c r="AD10">
        <v>43</v>
      </c>
      <c r="AG10" s="48" t="s">
        <v>37</v>
      </c>
      <c r="AH10" s="45">
        <v>30</v>
      </c>
      <c r="AI10" s="45">
        <v>22</v>
      </c>
      <c r="AJ10" s="45">
        <v>28</v>
      </c>
    </row>
    <row r="11" spans="1:36" ht="28.8" x14ac:dyDescent="0.2">
      <c r="A11" s="4" t="s">
        <v>43</v>
      </c>
      <c r="B11">
        <v>1</v>
      </c>
      <c r="C11">
        <v>2</v>
      </c>
      <c r="D11">
        <v>1</v>
      </c>
      <c r="E11">
        <v>3</v>
      </c>
      <c r="L11">
        <v>1</v>
      </c>
      <c r="M11">
        <v>1</v>
      </c>
      <c r="P11">
        <v>1</v>
      </c>
      <c r="R11">
        <v>1</v>
      </c>
      <c r="W11">
        <v>1</v>
      </c>
      <c r="Y11">
        <v>0</v>
      </c>
      <c r="AA11">
        <v>1</v>
      </c>
      <c r="AB11">
        <v>1</v>
      </c>
      <c r="AC11">
        <v>0</v>
      </c>
      <c r="AD11">
        <v>1</v>
      </c>
      <c r="AG11" s="48" t="s">
        <v>43</v>
      </c>
      <c r="AH11" s="45">
        <v>1</v>
      </c>
      <c r="AI11" s="45">
        <v>1</v>
      </c>
      <c r="AJ11" s="45" t="s">
        <v>82</v>
      </c>
    </row>
    <row r="12" spans="1:36" ht="28.8" x14ac:dyDescent="0.2">
      <c r="A12" s="4" t="s">
        <v>44</v>
      </c>
      <c r="B12">
        <v>293</v>
      </c>
      <c r="C12">
        <v>570</v>
      </c>
      <c r="D12">
        <v>838</v>
      </c>
      <c r="E12">
        <v>673</v>
      </c>
      <c r="F12">
        <v>437</v>
      </c>
      <c r="G12">
        <v>317</v>
      </c>
      <c r="H12">
        <v>236</v>
      </c>
      <c r="I12">
        <v>110</v>
      </c>
      <c r="J12">
        <v>208</v>
      </c>
      <c r="K12">
        <v>115</v>
      </c>
      <c r="L12">
        <v>74</v>
      </c>
      <c r="M12">
        <v>43</v>
      </c>
      <c r="N12">
        <v>18</v>
      </c>
      <c r="O12">
        <v>14</v>
      </c>
      <c r="P12">
        <v>36</v>
      </c>
      <c r="Q12">
        <v>9</v>
      </c>
      <c r="R12">
        <v>9</v>
      </c>
      <c r="S12">
        <v>9</v>
      </c>
      <c r="T12">
        <v>6</v>
      </c>
      <c r="U12">
        <v>3</v>
      </c>
      <c r="V12">
        <v>12</v>
      </c>
      <c r="W12">
        <v>7</v>
      </c>
      <c r="X12">
        <v>22</v>
      </c>
      <c r="Y12">
        <v>0</v>
      </c>
      <c r="Z12">
        <v>1</v>
      </c>
      <c r="AA12">
        <v>0</v>
      </c>
      <c r="AB12">
        <v>0</v>
      </c>
      <c r="AC12">
        <v>2</v>
      </c>
      <c r="AD12">
        <v>1</v>
      </c>
      <c r="AG12" s="48" t="s">
        <v>44</v>
      </c>
      <c r="AH12" s="45" t="s">
        <v>82</v>
      </c>
      <c r="AI12" s="45" t="s">
        <v>82</v>
      </c>
      <c r="AJ12" s="45">
        <v>2</v>
      </c>
    </row>
    <row r="13" spans="1:36" ht="28.8" x14ac:dyDescent="0.2">
      <c r="A13" s="4" t="s">
        <v>45</v>
      </c>
      <c r="B13">
        <v>4</v>
      </c>
      <c r="C13">
        <v>3</v>
      </c>
      <c r="D13">
        <v>1</v>
      </c>
      <c r="E13">
        <v>5</v>
      </c>
      <c r="F13">
        <v>6</v>
      </c>
      <c r="G13">
        <v>2</v>
      </c>
      <c r="H13">
        <v>2</v>
      </c>
      <c r="I13">
        <v>2</v>
      </c>
      <c r="J13">
        <v>1</v>
      </c>
      <c r="L13">
        <v>1</v>
      </c>
      <c r="M13">
        <v>1</v>
      </c>
      <c r="N13">
        <v>1</v>
      </c>
      <c r="R13">
        <v>1</v>
      </c>
      <c r="S13">
        <v>3</v>
      </c>
      <c r="T13">
        <v>1</v>
      </c>
      <c r="Y13">
        <v>0</v>
      </c>
      <c r="AA13">
        <v>0</v>
      </c>
      <c r="AB13">
        <v>0</v>
      </c>
      <c r="AC13">
        <v>0</v>
      </c>
      <c r="AG13" s="48" t="s">
        <v>45</v>
      </c>
      <c r="AH13" s="45" t="s">
        <v>82</v>
      </c>
      <c r="AI13" s="45" t="s">
        <v>82</v>
      </c>
      <c r="AJ13" s="45" t="s">
        <v>82</v>
      </c>
    </row>
    <row r="14" spans="1:36" ht="36" x14ac:dyDescent="0.15">
      <c r="A14" s="4" t="s">
        <v>46</v>
      </c>
      <c r="D14">
        <v>16</v>
      </c>
      <c r="E14">
        <v>9</v>
      </c>
      <c r="F14">
        <v>17</v>
      </c>
      <c r="G14">
        <v>24</v>
      </c>
      <c r="H14">
        <v>13</v>
      </c>
      <c r="I14">
        <v>12</v>
      </c>
      <c r="J14">
        <v>21</v>
      </c>
      <c r="K14">
        <v>24</v>
      </c>
      <c r="L14">
        <v>24</v>
      </c>
      <c r="M14">
        <v>25</v>
      </c>
      <c r="N14">
        <v>17</v>
      </c>
      <c r="O14">
        <v>26</v>
      </c>
      <c r="P14">
        <v>27</v>
      </c>
      <c r="Q14">
        <v>25</v>
      </c>
      <c r="R14">
        <v>17</v>
      </c>
      <c r="S14">
        <v>13</v>
      </c>
      <c r="T14">
        <v>25</v>
      </c>
      <c r="U14">
        <v>17</v>
      </c>
      <c r="V14">
        <v>14</v>
      </c>
      <c r="W14">
        <v>17</v>
      </c>
      <c r="X14">
        <v>32</v>
      </c>
      <c r="Y14">
        <v>20</v>
      </c>
      <c r="Z14">
        <v>5</v>
      </c>
      <c r="AA14">
        <v>9</v>
      </c>
      <c r="AB14">
        <v>8</v>
      </c>
      <c r="AC14">
        <v>19</v>
      </c>
      <c r="AD14">
        <v>16</v>
      </c>
      <c r="AG14" s="51" t="s">
        <v>46</v>
      </c>
      <c r="AH14" s="45">
        <v>9</v>
      </c>
      <c r="AI14" s="45">
        <v>8</v>
      </c>
      <c r="AJ14" s="45">
        <v>19</v>
      </c>
    </row>
    <row r="15" spans="1:36" ht="43.2" x14ac:dyDescent="0.2">
      <c r="A15" s="4" t="s">
        <v>47</v>
      </c>
      <c r="B15">
        <v>188</v>
      </c>
      <c r="C15">
        <v>182</v>
      </c>
      <c r="D15">
        <v>284</v>
      </c>
      <c r="E15">
        <v>245</v>
      </c>
      <c r="F15">
        <v>218</v>
      </c>
      <c r="G15">
        <v>209</v>
      </c>
      <c r="H15">
        <v>90</v>
      </c>
      <c r="I15">
        <v>36</v>
      </c>
      <c r="J15">
        <v>37</v>
      </c>
      <c r="K15">
        <v>27</v>
      </c>
      <c r="L15">
        <v>20</v>
      </c>
      <c r="M15">
        <v>11</v>
      </c>
      <c r="N15">
        <v>12</v>
      </c>
      <c r="O15">
        <v>10</v>
      </c>
      <c r="P15">
        <v>10</v>
      </c>
      <c r="Q15">
        <v>25</v>
      </c>
      <c r="R15">
        <v>5</v>
      </c>
      <c r="S15">
        <v>11</v>
      </c>
      <c r="T15">
        <v>3</v>
      </c>
      <c r="U15">
        <v>6</v>
      </c>
      <c r="V15">
        <v>6</v>
      </c>
      <c r="W15">
        <v>13</v>
      </c>
      <c r="X15">
        <v>8</v>
      </c>
      <c r="Y15">
        <v>7</v>
      </c>
      <c r="Z15">
        <v>6</v>
      </c>
      <c r="AA15">
        <v>5</v>
      </c>
      <c r="AB15">
        <v>2</v>
      </c>
      <c r="AC15">
        <v>3</v>
      </c>
      <c r="AD15">
        <v>5</v>
      </c>
      <c r="AG15" s="48" t="s">
        <v>47</v>
      </c>
      <c r="AH15" s="45">
        <v>5</v>
      </c>
      <c r="AI15" s="45">
        <v>2</v>
      </c>
      <c r="AJ15" s="45">
        <v>3</v>
      </c>
    </row>
    <row r="16" spans="1:36" ht="36" x14ac:dyDescent="0.15">
      <c r="A16" s="4" t="s">
        <v>38</v>
      </c>
      <c r="C16">
        <v>3</v>
      </c>
      <c r="D16">
        <v>1</v>
      </c>
      <c r="E16">
        <v>2</v>
      </c>
      <c r="F16">
        <v>1</v>
      </c>
      <c r="G16">
        <v>4</v>
      </c>
      <c r="H16">
        <v>8</v>
      </c>
      <c r="J16">
        <v>1</v>
      </c>
      <c r="R16">
        <v>3</v>
      </c>
      <c r="S16">
        <v>1</v>
      </c>
      <c r="T16">
        <v>1</v>
      </c>
      <c r="V16">
        <v>1</v>
      </c>
      <c r="W16">
        <v>1</v>
      </c>
      <c r="X16">
        <v>1</v>
      </c>
      <c r="Y16">
        <v>0</v>
      </c>
      <c r="AA16">
        <v>0</v>
      </c>
      <c r="AB16">
        <v>0</v>
      </c>
      <c r="AC16">
        <v>0</v>
      </c>
      <c r="AG16" s="51" t="s">
        <v>38</v>
      </c>
      <c r="AH16" s="45" t="s">
        <v>82</v>
      </c>
      <c r="AI16" s="45" t="s">
        <v>82</v>
      </c>
      <c r="AJ16" s="45" t="s">
        <v>82</v>
      </c>
    </row>
    <row r="17" spans="1:36" x14ac:dyDescent="0.2">
      <c r="A17" s="4" t="s">
        <v>48</v>
      </c>
      <c r="F17">
        <v>2</v>
      </c>
      <c r="G17">
        <v>3</v>
      </c>
      <c r="H17">
        <v>2</v>
      </c>
      <c r="I17">
        <v>1</v>
      </c>
      <c r="J17">
        <v>2</v>
      </c>
      <c r="L17">
        <v>1</v>
      </c>
      <c r="N17">
        <v>4</v>
      </c>
      <c r="P17">
        <v>1</v>
      </c>
      <c r="Q17">
        <v>7</v>
      </c>
      <c r="X17">
        <v>2</v>
      </c>
      <c r="Y17">
        <v>0</v>
      </c>
      <c r="AA17">
        <v>0</v>
      </c>
      <c r="AB17">
        <v>0</v>
      </c>
      <c r="AC17">
        <v>0</v>
      </c>
      <c r="AD17">
        <v>1</v>
      </c>
      <c r="AG17" s="48" t="s">
        <v>48</v>
      </c>
      <c r="AH17" s="45" t="s">
        <v>82</v>
      </c>
      <c r="AI17" s="45" t="s">
        <v>82</v>
      </c>
      <c r="AJ17" s="45" t="s">
        <v>82</v>
      </c>
    </row>
    <row r="18" spans="1:36" x14ac:dyDescent="0.2">
      <c r="A18" s="4" t="s">
        <v>49</v>
      </c>
      <c r="F18">
        <v>1</v>
      </c>
      <c r="G18">
        <v>1</v>
      </c>
      <c r="H18">
        <v>2</v>
      </c>
      <c r="N18">
        <v>3</v>
      </c>
      <c r="Y18">
        <v>0</v>
      </c>
      <c r="AA18">
        <v>0</v>
      </c>
      <c r="AB18">
        <v>0</v>
      </c>
      <c r="AC18">
        <v>0</v>
      </c>
      <c r="AG18" s="48" t="s">
        <v>49</v>
      </c>
      <c r="AH18" s="45" t="s">
        <v>82</v>
      </c>
      <c r="AI18" s="45" t="s">
        <v>82</v>
      </c>
      <c r="AJ18" s="45" t="s">
        <v>82</v>
      </c>
    </row>
    <row r="19" spans="1:36" ht="28.8" x14ac:dyDescent="0.2">
      <c r="A19" s="4" t="s">
        <v>50</v>
      </c>
      <c r="F19">
        <v>1</v>
      </c>
      <c r="T19">
        <v>1</v>
      </c>
      <c r="Y19">
        <v>0</v>
      </c>
      <c r="AA19">
        <v>0</v>
      </c>
      <c r="AB19">
        <v>0</v>
      </c>
      <c r="AC19">
        <v>0</v>
      </c>
      <c r="AG19" s="48" t="s">
        <v>51</v>
      </c>
      <c r="AH19" s="45" t="s">
        <v>82</v>
      </c>
      <c r="AI19" s="45" t="s">
        <v>82</v>
      </c>
      <c r="AJ19" s="45">
        <v>1</v>
      </c>
    </row>
    <row r="20" spans="1:36" x14ac:dyDescent="0.2">
      <c r="A20" s="5" t="s">
        <v>51</v>
      </c>
      <c r="B20">
        <v>3</v>
      </c>
      <c r="C20">
        <v>16</v>
      </c>
      <c r="D20">
        <v>40</v>
      </c>
      <c r="E20">
        <v>22</v>
      </c>
      <c r="F20">
        <v>19</v>
      </c>
      <c r="G20">
        <v>18</v>
      </c>
      <c r="H20">
        <v>11</v>
      </c>
      <c r="I20">
        <v>7</v>
      </c>
      <c r="J20">
        <v>13</v>
      </c>
      <c r="K20">
        <v>9</v>
      </c>
      <c r="L20">
        <v>6</v>
      </c>
      <c r="M20">
        <v>5</v>
      </c>
      <c r="N20">
        <v>6</v>
      </c>
      <c r="P20">
        <v>1</v>
      </c>
      <c r="Q20">
        <v>4</v>
      </c>
      <c r="R20">
        <v>7</v>
      </c>
      <c r="S20">
        <v>7</v>
      </c>
      <c r="T20">
        <v>5</v>
      </c>
      <c r="U20">
        <v>3</v>
      </c>
      <c r="V20">
        <v>1</v>
      </c>
      <c r="W20">
        <v>3</v>
      </c>
      <c r="Y20">
        <v>1</v>
      </c>
      <c r="Z20">
        <v>1</v>
      </c>
      <c r="AA20">
        <v>0</v>
      </c>
      <c r="AB20">
        <v>0</v>
      </c>
      <c r="AC20">
        <v>1</v>
      </c>
      <c r="AD20">
        <v>1</v>
      </c>
      <c r="AG20" s="48" t="s">
        <v>50</v>
      </c>
      <c r="AH20" s="45" t="s">
        <v>82</v>
      </c>
      <c r="AI20" s="45" t="s">
        <v>82</v>
      </c>
      <c r="AJ20" s="45" t="s">
        <v>82</v>
      </c>
    </row>
    <row r="21" spans="1:36" ht="28.8" x14ac:dyDescent="0.2">
      <c r="A21" s="4" t="s">
        <v>53</v>
      </c>
      <c r="B21" s="1"/>
      <c r="C21" s="1"/>
      <c r="D21" s="1">
        <v>123</v>
      </c>
      <c r="E21" s="1">
        <v>115</v>
      </c>
      <c r="F21" s="1">
        <v>247</v>
      </c>
      <c r="G21" s="1">
        <v>269</v>
      </c>
      <c r="H21" s="1">
        <v>268</v>
      </c>
      <c r="I21" s="1">
        <v>279</v>
      </c>
      <c r="J21" s="1">
        <v>279</v>
      </c>
      <c r="K21" s="1">
        <v>274</v>
      </c>
      <c r="L21" s="1">
        <v>501</v>
      </c>
      <c r="M21" s="1">
        <v>344</v>
      </c>
      <c r="N21" s="1">
        <v>303</v>
      </c>
      <c r="O21" s="1">
        <v>288</v>
      </c>
      <c r="P21" s="1">
        <v>399</v>
      </c>
      <c r="Q21" s="1">
        <v>297</v>
      </c>
      <c r="R21" s="1">
        <v>417</v>
      </c>
      <c r="S21" s="1">
        <v>328</v>
      </c>
      <c r="T21" s="1">
        <v>293</v>
      </c>
      <c r="U21" s="1">
        <v>482</v>
      </c>
      <c r="V21" s="1">
        <v>354</v>
      </c>
      <c r="W21" s="1">
        <v>214</v>
      </c>
      <c r="X21" s="1">
        <v>256</v>
      </c>
      <c r="Y21" s="1">
        <v>212</v>
      </c>
      <c r="Z21" s="1">
        <v>99</v>
      </c>
      <c r="AA21">
        <v>72</v>
      </c>
      <c r="AB21">
        <v>63</v>
      </c>
      <c r="AC21">
        <v>163</v>
      </c>
      <c r="AD21">
        <v>276</v>
      </c>
      <c r="AG21" s="48" t="s">
        <v>83</v>
      </c>
      <c r="AH21" s="45" t="s">
        <v>82</v>
      </c>
      <c r="AI21" s="45" t="s">
        <v>82</v>
      </c>
      <c r="AJ21" s="45" t="s">
        <v>82</v>
      </c>
    </row>
    <row r="22" spans="1:36" ht="28.8" x14ac:dyDescent="0.2">
      <c r="A22" s="4" t="s">
        <v>52</v>
      </c>
      <c r="F22">
        <v>2</v>
      </c>
      <c r="G22">
        <v>1</v>
      </c>
      <c r="H22">
        <v>1</v>
      </c>
      <c r="I22">
        <v>4</v>
      </c>
      <c r="K22">
        <v>1</v>
      </c>
      <c r="L22">
        <v>5</v>
      </c>
      <c r="M22">
        <v>4</v>
      </c>
      <c r="N22">
        <v>1</v>
      </c>
      <c r="O22">
        <v>2</v>
      </c>
      <c r="P22">
        <v>4</v>
      </c>
      <c r="Q22">
        <v>6</v>
      </c>
      <c r="R22">
        <v>16</v>
      </c>
      <c r="S22">
        <v>23</v>
      </c>
      <c r="T22">
        <v>8</v>
      </c>
      <c r="U22">
        <v>4</v>
      </c>
      <c r="V22">
        <v>2</v>
      </c>
      <c r="W22">
        <v>7</v>
      </c>
      <c r="X22">
        <v>9</v>
      </c>
      <c r="Y22">
        <v>6</v>
      </c>
      <c r="Z22">
        <v>2</v>
      </c>
      <c r="AA22">
        <v>0</v>
      </c>
      <c r="AB22">
        <v>0</v>
      </c>
      <c r="AC22">
        <v>1</v>
      </c>
      <c r="AD22">
        <v>1</v>
      </c>
      <c r="AG22" s="54" t="s">
        <v>85</v>
      </c>
      <c r="AH22" s="56">
        <v>72</v>
      </c>
      <c r="AI22" s="56">
        <v>63</v>
      </c>
      <c r="AJ22" s="56">
        <v>164</v>
      </c>
    </row>
    <row r="23" spans="1:36" ht="28.8" x14ac:dyDescent="0.2">
      <c r="A23" s="4" t="s">
        <v>29</v>
      </c>
      <c r="B23">
        <v>4</v>
      </c>
      <c r="C23">
        <v>5</v>
      </c>
      <c r="D23">
        <v>14</v>
      </c>
      <c r="E23">
        <v>8</v>
      </c>
      <c r="F23">
        <v>7</v>
      </c>
      <c r="G23">
        <v>8</v>
      </c>
      <c r="H23">
        <v>9</v>
      </c>
      <c r="I23">
        <v>8</v>
      </c>
      <c r="J23">
        <v>12</v>
      </c>
      <c r="K23">
        <v>15</v>
      </c>
      <c r="L23">
        <v>15</v>
      </c>
      <c r="M23">
        <v>11</v>
      </c>
      <c r="N23">
        <v>29</v>
      </c>
      <c r="O23">
        <v>13</v>
      </c>
      <c r="P23">
        <v>9</v>
      </c>
      <c r="Q23">
        <v>12</v>
      </c>
      <c r="R23">
        <v>15</v>
      </c>
      <c r="S23">
        <v>10</v>
      </c>
      <c r="T23">
        <v>10</v>
      </c>
      <c r="U23">
        <v>14</v>
      </c>
      <c r="V23">
        <v>17</v>
      </c>
      <c r="W23">
        <v>9</v>
      </c>
      <c r="X23">
        <v>23</v>
      </c>
      <c r="Y23">
        <v>9</v>
      </c>
      <c r="Z23">
        <v>16</v>
      </c>
      <c r="AA23">
        <v>9</v>
      </c>
      <c r="AB23">
        <v>2</v>
      </c>
      <c r="AC23">
        <v>8</v>
      </c>
      <c r="AD23">
        <v>9</v>
      </c>
      <c r="AG23" s="44" t="s">
        <v>53</v>
      </c>
      <c r="AH23" s="59">
        <v>72</v>
      </c>
      <c r="AI23" s="59">
        <v>63</v>
      </c>
      <c r="AJ23" s="59">
        <v>163</v>
      </c>
    </row>
    <row r="24" spans="1:36" ht="28.8" x14ac:dyDescent="0.2">
      <c r="A24" s="4" t="s">
        <v>54</v>
      </c>
      <c r="S24">
        <v>88</v>
      </c>
      <c r="T24">
        <v>79</v>
      </c>
      <c r="U24">
        <v>127</v>
      </c>
      <c r="V24">
        <v>125</v>
      </c>
      <c r="W24">
        <v>234</v>
      </c>
      <c r="X24">
        <v>469</v>
      </c>
      <c r="Y24">
        <v>330</v>
      </c>
      <c r="Z24">
        <v>387</v>
      </c>
      <c r="AA24" s="79">
        <v>348</v>
      </c>
      <c r="AB24">
        <v>577</v>
      </c>
      <c r="AC24">
        <v>456</v>
      </c>
      <c r="AD24">
        <v>332</v>
      </c>
      <c r="AG24" s="63" t="s">
        <v>86</v>
      </c>
      <c r="AH24" s="64" t="s">
        <v>82</v>
      </c>
      <c r="AI24" s="64" t="s">
        <v>82</v>
      </c>
      <c r="AJ24" s="64">
        <v>1</v>
      </c>
    </row>
    <row r="25" spans="1:36" ht="28.8" x14ac:dyDescent="0.2">
      <c r="A25" s="4" t="s">
        <v>30</v>
      </c>
      <c r="S25">
        <v>21</v>
      </c>
      <c r="T25">
        <v>43</v>
      </c>
      <c r="U25">
        <v>17</v>
      </c>
      <c r="V25">
        <v>22</v>
      </c>
      <c r="W25">
        <v>12</v>
      </c>
      <c r="X25">
        <v>14</v>
      </c>
      <c r="Y25">
        <v>17</v>
      </c>
      <c r="Z25">
        <v>9</v>
      </c>
      <c r="AA25">
        <v>4</v>
      </c>
      <c r="AB25">
        <v>11</v>
      </c>
      <c r="AC25">
        <v>22</v>
      </c>
      <c r="AD25">
        <v>23</v>
      </c>
      <c r="AG25" s="54" t="s">
        <v>88</v>
      </c>
      <c r="AH25" s="56">
        <v>348</v>
      </c>
      <c r="AI25" s="56">
        <v>577</v>
      </c>
      <c r="AJ25" s="56">
        <v>456</v>
      </c>
    </row>
    <row r="26" spans="1:36" x14ac:dyDescent="0.2">
      <c r="A26" s="4" t="s">
        <v>31</v>
      </c>
      <c r="S26">
        <v>1</v>
      </c>
      <c r="X26">
        <v>1</v>
      </c>
      <c r="Y26">
        <v>0</v>
      </c>
      <c r="AA26">
        <v>0</v>
      </c>
      <c r="AB26">
        <v>0</v>
      </c>
      <c r="AC26">
        <v>0</v>
      </c>
      <c r="AG26" s="44" t="s">
        <v>89</v>
      </c>
      <c r="AH26" s="59">
        <v>4</v>
      </c>
      <c r="AI26" s="59">
        <v>11</v>
      </c>
      <c r="AJ26" s="59">
        <v>22</v>
      </c>
    </row>
    <row r="27" spans="1:36" ht="28.8" x14ac:dyDescent="0.2">
      <c r="A27" s="4" t="s">
        <v>32</v>
      </c>
      <c r="V27">
        <v>1</v>
      </c>
      <c r="X27">
        <v>4</v>
      </c>
      <c r="Y27">
        <v>2</v>
      </c>
      <c r="AA27">
        <v>0</v>
      </c>
      <c r="AB27">
        <v>0</v>
      </c>
      <c r="AC27">
        <v>2</v>
      </c>
      <c r="AD27">
        <v>2</v>
      </c>
      <c r="AG27" s="48" t="s">
        <v>90</v>
      </c>
      <c r="AH27" s="45" t="s">
        <v>82</v>
      </c>
      <c r="AI27" s="45" t="s">
        <v>82</v>
      </c>
      <c r="AJ27" s="45" t="s">
        <v>82</v>
      </c>
    </row>
    <row r="28" spans="1:36" ht="28.8" x14ac:dyDescent="0.2">
      <c r="A28" s="4" t="s">
        <v>33</v>
      </c>
      <c r="B28">
        <v>46</v>
      </c>
      <c r="C28">
        <v>56</v>
      </c>
      <c r="D28">
        <v>114</v>
      </c>
      <c r="E28">
        <v>87</v>
      </c>
      <c r="F28">
        <v>76</v>
      </c>
      <c r="G28">
        <v>49</v>
      </c>
      <c r="H28">
        <v>81</v>
      </c>
      <c r="I28">
        <v>66</v>
      </c>
      <c r="J28">
        <v>99</v>
      </c>
      <c r="K28">
        <v>58</v>
      </c>
      <c r="L28">
        <v>103</v>
      </c>
      <c r="M28">
        <v>74</v>
      </c>
      <c r="N28">
        <v>91</v>
      </c>
      <c r="O28">
        <v>53</v>
      </c>
      <c r="P28">
        <v>105</v>
      </c>
      <c r="Q28">
        <v>47</v>
      </c>
      <c r="R28">
        <v>70</v>
      </c>
      <c r="S28">
        <v>50</v>
      </c>
      <c r="T28">
        <v>48</v>
      </c>
      <c r="U28">
        <v>58</v>
      </c>
      <c r="V28">
        <v>77</v>
      </c>
      <c r="W28">
        <v>34</v>
      </c>
      <c r="X28">
        <v>36</v>
      </c>
      <c r="Y28">
        <v>53</v>
      </c>
      <c r="Z28">
        <v>49</v>
      </c>
      <c r="AA28">
        <v>27</v>
      </c>
      <c r="AB28">
        <v>34</v>
      </c>
      <c r="AC28">
        <v>44</v>
      </c>
      <c r="AD28">
        <v>41</v>
      </c>
      <c r="AG28" s="48" t="s">
        <v>91</v>
      </c>
      <c r="AH28" s="45">
        <v>344</v>
      </c>
      <c r="AI28" s="45">
        <v>566</v>
      </c>
      <c r="AJ28" s="45">
        <v>432</v>
      </c>
    </row>
    <row r="29" spans="1:36" ht="28.8" x14ac:dyDescent="0.2">
      <c r="A29" s="4" t="s">
        <v>34</v>
      </c>
      <c r="B29">
        <v>27</v>
      </c>
      <c r="C29">
        <v>32</v>
      </c>
      <c r="D29">
        <v>32</v>
      </c>
      <c r="E29">
        <v>34</v>
      </c>
      <c r="F29">
        <v>37</v>
      </c>
      <c r="G29">
        <v>40</v>
      </c>
      <c r="H29">
        <v>42</v>
      </c>
      <c r="I29">
        <v>46</v>
      </c>
      <c r="J29">
        <v>52</v>
      </c>
      <c r="K29">
        <v>48</v>
      </c>
      <c r="L29">
        <v>35</v>
      </c>
      <c r="M29">
        <v>39</v>
      </c>
      <c r="N29">
        <v>61</v>
      </c>
      <c r="O29">
        <v>39</v>
      </c>
      <c r="P29">
        <v>34</v>
      </c>
      <c r="Q29">
        <v>22</v>
      </c>
      <c r="R29">
        <v>27</v>
      </c>
      <c r="S29">
        <v>21</v>
      </c>
      <c r="T29">
        <v>31</v>
      </c>
      <c r="U29">
        <v>38</v>
      </c>
      <c r="V29">
        <v>32</v>
      </c>
      <c r="W29">
        <v>26</v>
      </c>
      <c r="X29">
        <v>25</v>
      </c>
      <c r="Y29">
        <v>28</v>
      </c>
      <c r="Z29">
        <v>35</v>
      </c>
      <c r="AA29">
        <v>18</v>
      </c>
      <c r="AB29">
        <v>16</v>
      </c>
      <c r="AC29">
        <v>13</v>
      </c>
      <c r="AD29">
        <v>16</v>
      </c>
      <c r="AG29" s="63" t="s">
        <v>92</v>
      </c>
      <c r="AH29" s="64" t="s">
        <v>82</v>
      </c>
      <c r="AI29" s="64" t="s">
        <v>82</v>
      </c>
      <c r="AJ29" s="64">
        <v>2</v>
      </c>
    </row>
    <row r="30" spans="1:36" ht="28.8" x14ac:dyDescent="0.2">
      <c r="A30" s="4" t="s">
        <v>35</v>
      </c>
      <c r="D30">
        <v>1</v>
      </c>
      <c r="E30">
        <v>1</v>
      </c>
      <c r="F30">
        <v>5</v>
      </c>
      <c r="G30">
        <v>1</v>
      </c>
      <c r="H30">
        <v>3</v>
      </c>
      <c r="I30">
        <v>2</v>
      </c>
      <c r="J30">
        <v>5</v>
      </c>
      <c r="K30">
        <v>8</v>
      </c>
      <c r="L30">
        <v>7</v>
      </c>
      <c r="M30">
        <v>9</v>
      </c>
      <c r="N30">
        <v>17</v>
      </c>
      <c r="O30">
        <v>17</v>
      </c>
      <c r="P30">
        <v>28</v>
      </c>
      <c r="Q30">
        <v>70</v>
      </c>
      <c r="R30">
        <v>107</v>
      </c>
      <c r="T30">
        <v>1</v>
      </c>
      <c r="U30">
        <v>1</v>
      </c>
      <c r="V30">
        <v>3</v>
      </c>
      <c r="W30">
        <v>4</v>
      </c>
      <c r="X30">
        <v>3</v>
      </c>
      <c r="Y30">
        <v>4</v>
      </c>
      <c r="Z30">
        <v>3</v>
      </c>
      <c r="AA30">
        <v>1</v>
      </c>
      <c r="AB30">
        <v>3</v>
      </c>
      <c r="AC30">
        <v>5</v>
      </c>
      <c r="AD30">
        <v>4</v>
      </c>
      <c r="AG30" s="71" t="s">
        <v>94</v>
      </c>
      <c r="AH30" s="56">
        <v>9</v>
      </c>
      <c r="AI30" s="56">
        <v>2</v>
      </c>
      <c r="AJ30" s="56">
        <v>8</v>
      </c>
    </row>
    <row r="31" spans="1:36" ht="28.8" x14ac:dyDescent="0.2">
      <c r="A31" s="5" t="s">
        <v>36</v>
      </c>
      <c r="B31">
        <v>171</v>
      </c>
      <c r="C31">
        <v>237</v>
      </c>
      <c r="D31">
        <v>106</v>
      </c>
      <c r="E31">
        <v>95</v>
      </c>
      <c r="F31">
        <v>96</v>
      </c>
      <c r="G31">
        <v>92</v>
      </c>
      <c r="H31">
        <v>70</v>
      </c>
      <c r="I31">
        <v>73</v>
      </c>
      <c r="J31">
        <v>70</v>
      </c>
      <c r="K31">
        <v>77</v>
      </c>
      <c r="L31">
        <v>54</v>
      </c>
      <c r="M31">
        <v>78</v>
      </c>
      <c r="N31">
        <v>91</v>
      </c>
      <c r="O31">
        <v>100</v>
      </c>
      <c r="P31">
        <v>96</v>
      </c>
      <c r="Q31">
        <v>68</v>
      </c>
      <c r="R31">
        <v>30</v>
      </c>
      <c r="S31">
        <v>28</v>
      </c>
      <c r="T31">
        <v>23</v>
      </c>
      <c r="U31">
        <v>31</v>
      </c>
      <c r="V31">
        <v>27</v>
      </c>
      <c r="W31">
        <v>29</v>
      </c>
      <c r="X31">
        <v>25</v>
      </c>
      <c r="Y31">
        <v>17</v>
      </c>
      <c r="Z31">
        <v>15</v>
      </c>
      <c r="AA31">
        <v>12</v>
      </c>
      <c r="AB31">
        <v>9</v>
      </c>
      <c r="AC31">
        <v>20</v>
      </c>
      <c r="AD31">
        <v>14</v>
      </c>
      <c r="AG31" s="54" t="s">
        <v>96</v>
      </c>
      <c r="AH31" s="56">
        <v>45</v>
      </c>
      <c r="AI31" s="56">
        <v>50</v>
      </c>
      <c r="AJ31" s="56">
        <v>57</v>
      </c>
    </row>
    <row r="32" spans="1:36" ht="28.8" x14ac:dyDescent="0.2">
      <c r="A32" s="3" t="s">
        <v>28</v>
      </c>
      <c r="B32" s="2">
        <v>1236</v>
      </c>
      <c r="C32" s="2">
        <v>1973</v>
      </c>
      <c r="D32" s="2">
        <v>3041</v>
      </c>
      <c r="E32" s="2">
        <v>2734</v>
      </c>
      <c r="F32" s="2">
        <v>2315</v>
      </c>
      <c r="G32" s="2">
        <v>1959</v>
      </c>
      <c r="H32" s="2">
        <v>1889</v>
      </c>
      <c r="I32" s="2">
        <v>1604</v>
      </c>
      <c r="J32" s="2">
        <v>1727</v>
      </c>
      <c r="K32" s="2">
        <v>1563</v>
      </c>
      <c r="L32" s="2">
        <v>1507</v>
      </c>
      <c r="M32" s="2">
        <v>1300</v>
      </c>
      <c r="N32" s="2">
        <v>1384</v>
      </c>
      <c r="O32" s="2">
        <v>1050</v>
      </c>
      <c r="P32" s="2">
        <v>1259</v>
      </c>
      <c r="Q32" s="2">
        <v>1068</v>
      </c>
      <c r="R32" s="2">
        <v>1105</v>
      </c>
      <c r="S32" s="2">
        <v>932</v>
      </c>
      <c r="T32" s="2">
        <v>977</v>
      </c>
      <c r="U32" s="2">
        <v>1203</v>
      </c>
      <c r="V32" s="2">
        <v>1141</v>
      </c>
      <c r="W32" s="2">
        <v>1022</v>
      </c>
      <c r="X32" s="2">
        <v>1333</v>
      </c>
      <c r="Y32" s="2">
        <v>1064</v>
      </c>
      <c r="Z32" s="2">
        <v>888</v>
      </c>
      <c r="AA32">
        <f>SUM(AA6:AA31)</f>
        <v>721</v>
      </c>
      <c r="AG32" s="44" t="s">
        <v>97</v>
      </c>
      <c r="AH32" s="59">
        <v>27</v>
      </c>
      <c r="AI32" s="59">
        <v>34</v>
      </c>
      <c r="AJ32" s="59">
        <v>44</v>
      </c>
    </row>
    <row r="33" spans="1:36" ht="28.8" x14ac:dyDescent="0.2">
      <c r="AG33" s="63" t="s">
        <v>98</v>
      </c>
      <c r="AH33" s="64">
        <v>18</v>
      </c>
      <c r="AI33" s="64">
        <v>16</v>
      </c>
      <c r="AJ33" s="64">
        <v>13</v>
      </c>
    </row>
    <row r="34" spans="1:36" ht="28.8" x14ac:dyDescent="0.2">
      <c r="A34" t="s">
        <v>56</v>
      </c>
      <c r="AG34" s="73" t="s">
        <v>100</v>
      </c>
      <c r="AH34" s="56">
        <v>1</v>
      </c>
      <c r="AI34" s="56">
        <v>3</v>
      </c>
      <c r="AJ34" s="56">
        <v>5</v>
      </c>
    </row>
    <row r="35" spans="1:36" ht="15" thickBot="1" x14ac:dyDescent="0.25">
      <c r="A35" s="18" t="s">
        <v>58</v>
      </c>
      <c r="AG35" s="74" t="s">
        <v>102</v>
      </c>
      <c r="AH35" s="75">
        <v>12</v>
      </c>
      <c r="AI35" s="75">
        <v>9</v>
      </c>
      <c r="AJ35" s="75">
        <v>20</v>
      </c>
    </row>
    <row r="36" spans="1:36" x14ac:dyDescent="0.2">
      <c r="A36" t="s">
        <v>57</v>
      </c>
    </row>
    <row r="37" spans="1:36" ht="15" thickBot="1" x14ac:dyDescent="0.25"/>
    <row r="38" spans="1:36" ht="15" thickBot="1" x14ac:dyDescent="0.25">
      <c r="A38" s="8" t="s">
        <v>0</v>
      </c>
      <c r="B38" s="9" t="s">
        <v>14</v>
      </c>
      <c r="C38" s="9" t="s">
        <v>15</v>
      </c>
      <c r="D38" s="9" t="s">
        <v>16</v>
      </c>
      <c r="E38" s="9" t="s">
        <v>17</v>
      </c>
      <c r="F38" s="9" t="s">
        <v>18</v>
      </c>
      <c r="G38" s="9" t="s">
        <v>19</v>
      </c>
      <c r="H38" s="9" t="s">
        <v>20</v>
      </c>
      <c r="I38" s="9" t="s">
        <v>21</v>
      </c>
      <c r="J38" s="9" t="s">
        <v>22</v>
      </c>
      <c r="K38" s="9" t="s">
        <v>23</v>
      </c>
      <c r="L38" s="9" t="s">
        <v>24</v>
      </c>
      <c r="M38" s="9" t="s">
        <v>25</v>
      </c>
      <c r="N38" s="10" t="s">
        <v>26</v>
      </c>
      <c r="O38" s="81" t="s">
        <v>27</v>
      </c>
      <c r="P38" s="82" t="s">
        <v>104</v>
      </c>
      <c r="Q38" s="83" t="s">
        <v>105</v>
      </c>
    </row>
    <row r="39" spans="1:36" x14ac:dyDescent="0.2">
      <c r="A39" s="11" t="s">
        <v>40</v>
      </c>
      <c r="B39">
        <v>67</v>
      </c>
      <c r="C39">
        <v>74</v>
      </c>
      <c r="D39">
        <v>68</v>
      </c>
      <c r="E39">
        <v>40</v>
      </c>
      <c r="F39">
        <v>34</v>
      </c>
      <c r="G39">
        <v>35</v>
      </c>
      <c r="H39">
        <v>24</v>
      </c>
      <c r="I39">
        <v>32</v>
      </c>
      <c r="J39">
        <v>35</v>
      </c>
      <c r="K39">
        <v>18</v>
      </c>
      <c r="L39">
        <v>21</v>
      </c>
      <c r="M39">
        <v>33</v>
      </c>
      <c r="N39" s="12">
        <v>8</v>
      </c>
      <c r="O39" s="85">
        <v>22</v>
      </c>
      <c r="P39" s="86">
        <v>25</v>
      </c>
      <c r="Q39" s="84">
        <v>21</v>
      </c>
    </row>
    <row r="40" spans="1:36" x14ac:dyDescent="0.2">
      <c r="A40" s="11" t="s">
        <v>39</v>
      </c>
      <c r="B40">
        <v>347</v>
      </c>
      <c r="C40">
        <v>362</v>
      </c>
      <c r="D40">
        <v>337</v>
      </c>
      <c r="E40">
        <v>268</v>
      </c>
      <c r="F40">
        <v>228</v>
      </c>
      <c r="G40">
        <v>307</v>
      </c>
      <c r="H40">
        <v>318</v>
      </c>
      <c r="I40">
        <v>339</v>
      </c>
      <c r="J40">
        <v>322</v>
      </c>
      <c r="K40">
        <v>319</v>
      </c>
      <c r="L40">
        <v>286</v>
      </c>
      <c r="M40">
        <v>182</v>
      </c>
      <c r="N40" s="12">
        <v>154</v>
      </c>
      <c r="O40" s="87">
        <v>185</v>
      </c>
      <c r="P40" s="88">
        <v>211</v>
      </c>
      <c r="Q40" s="12">
        <v>208</v>
      </c>
    </row>
    <row r="41" spans="1:36" x14ac:dyDescent="0.2">
      <c r="A41" s="11" t="s">
        <v>42</v>
      </c>
      <c r="B41">
        <v>41</v>
      </c>
      <c r="C41">
        <v>33</v>
      </c>
      <c r="D41">
        <v>37</v>
      </c>
      <c r="E41">
        <v>44</v>
      </c>
      <c r="F41">
        <v>29</v>
      </c>
      <c r="G41">
        <v>26</v>
      </c>
      <c r="H41">
        <v>33</v>
      </c>
      <c r="I41">
        <v>36</v>
      </c>
      <c r="J41">
        <v>22</v>
      </c>
      <c r="K41">
        <v>26</v>
      </c>
      <c r="L41">
        <v>23</v>
      </c>
      <c r="M41">
        <v>21</v>
      </c>
      <c r="N41" s="12">
        <v>18</v>
      </c>
      <c r="O41" s="87">
        <v>15</v>
      </c>
      <c r="P41" s="88">
        <v>20</v>
      </c>
      <c r="Q41" s="12">
        <v>21</v>
      </c>
    </row>
    <row r="42" spans="1:36" ht="15" thickBot="1" x14ac:dyDescent="0.25">
      <c r="A42" s="13" t="s">
        <v>55</v>
      </c>
      <c r="B42">
        <v>20</v>
      </c>
      <c r="C42">
        <v>24</v>
      </c>
      <c r="D42">
        <v>24</v>
      </c>
      <c r="E42">
        <v>26</v>
      </c>
      <c r="F42">
        <v>19</v>
      </c>
      <c r="G42">
        <v>25</v>
      </c>
      <c r="H42">
        <v>21</v>
      </c>
      <c r="I42">
        <v>31</v>
      </c>
      <c r="J42">
        <v>27</v>
      </c>
      <c r="K42">
        <v>32</v>
      </c>
      <c r="L42">
        <v>22</v>
      </c>
      <c r="M42">
        <v>23</v>
      </c>
      <c r="N42" s="12">
        <v>30</v>
      </c>
      <c r="O42" s="89">
        <v>22</v>
      </c>
      <c r="P42" s="90">
        <v>28</v>
      </c>
      <c r="Q42" s="17">
        <v>43</v>
      </c>
    </row>
    <row r="43" spans="1:36" x14ac:dyDescent="0.2">
      <c r="A43" s="11" t="s">
        <v>53</v>
      </c>
      <c r="B43" s="1">
        <v>288</v>
      </c>
      <c r="C43" s="1">
        <v>399</v>
      </c>
      <c r="D43" s="1">
        <v>297</v>
      </c>
      <c r="E43" s="1">
        <v>417</v>
      </c>
      <c r="F43" s="1">
        <v>328</v>
      </c>
      <c r="G43" s="1">
        <v>293</v>
      </c>
      <c r="H43" s="1">
        <v>482</v>
      </c>
      <c r="I43" s="1">
        <v>354</v>
      </c>
      <c r="J43" s="1">
        <v>214</v>
      </c>
      <c r="K43" s="1">
        <v>256</v>
      </c>
      <c r="L43" s="1">
        <v>212</v>
      </c>
      <c r="M43" s="1">
        <v>99</v>
      </c>
      <c r="N43" s="14">
        <v>72</v>
      </c>
      <c r="O43" s="85">
        <v>63</v>
      </c>
      <c r="P43" s="86">
        <v>163</v>
      </c>
      <c r="Q43" s="84">
        <v>276</v>
      </c>
    </row>
    <row r="44" spans="1:36" x14ac:dyDescent="0.2">
      <c r="A44" s="11" t="s">
        <v>54</v>
      </c>
      <c r="F44">
        <v>88</v>
      </c>
      <c r="G44">
        <v>79</v>
      </c>
      <c r="H44">
        <v>127</v>
      </c>
      <c r="I44">
        <v>125</v>
      </c>
      <c r="J44">
        <v>234</v>
      </c>
      <c r="K44">
        <v>469</v>
      </c>
      <c r="L44">
        <v>330</v>
      </c>
      <c r="M44">
        <v>387</v>
      </c>
      <c r="N44" s="12">
        <v>346</v>
      </c>
      <c r="O44" s="87">
        <v>566</v>
      </c>
      <c r="P44" s="88">
        <v>432</v>
      </c>
      <c r="Q44" s="12">
        <v>332</v>
      </c>
    </row>
    <row r="45" spans="1:36" x14ac:dyDescent="0.2">
      <c r="A45" s="11" t="s">
        <v>33</v>
      </c>
      <c r="B45">
        <v>53</v>
      </c>
      <c r="C45">
        <v>105</v>
      </c>
      <c r="D45">
        <v>47</v>
      </c>
      <c r="E45">
        <v>70</v>
      </c>
      <c r="F45">
        <v>50</v>
      </c>
      <c r="G45">
        <v>48</v>
      </c>
      <c r="H45">
        <v>58</v>
      </c>
      <c r="I45">
        <v>77</v>
      </c>
      <c r="J45">
        <v>34</v>
      </c>
      <c r="K45">
        <v>36</v>
      </c>
      <c r="L45">
        <v>53</v>
      </c>
      <c r="M45">
        <v>49</v>
      </c>
      <c r="N45" s="12">
        <v>27</v>
      </c>
      <c r="O45" s="87">
        <v>34</v>
      </c>
      <c r="P45" s="88">
        <v>44</v>
      </c>
      <c r="Q45" s="12">
        <v>41</v>
      </c>
    </row>
    <row r="46" spans="1:36" ht="15" thickBot="1" x14ac:dyDescent="0.25">
      <c r="A46" s="15" t="s">
        <v>34</v>
      </c>
      <c r="B46" s="16">
        <v>39</v>
      </c>
      <c r="C46" s="16">
        <v>34</v>
      </c>
      <c r="D46" s="16">
        <v>22</v>
      </c>
      <c r="E46" s="16">
        <v>27</v>
      </c>
      <c r="F46" s="16">
        <v>21</v>
      </c>
      <c r="G46" s="16">
        <v>31</v>
      </c>
      <c r="H46" s="16">
        <v>38</v>
      </c>
      <c r="I46" s="16">
        <v>32</v>
      </c>
      <c r="J46" s="16">
        <v>26</v>
      </c>
      <c r="K46" s="16">
        <v>25</v>
      </c>
      <c r="L46" s="16">
        <v>28</v>
      </c>
      <c r="M46" s="16">
        <v>35</v>
      </c>
      <c r="N46" s="17">
        <v>18</v>
      </c>
      <c r="O46" s="89">
        <v>16</v>
      </c>
      <c r="P46" s="90">
        <v>13</v>
      </c>
      <c r="Q46" s="17">
        <v>16</v>
      </c>
    </row>
  </sheetData>
  <phoneticPr fontId="1"/>
  <hyperlinks>
    <hyperlink ref="A3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DC31-1668-423A-96A8-8513E043866F}">
  <dimension ref="A1:Y73"/>
  <sheetViews>
    <sheetView workbookViewId="0"/>
  </sheetViews>
  <sheetFormatPr defaultRowHeight="14.4" x14ac:dyDescent="0.2"/>
  <cols>
    <col min="1" max="1" width="8.796875" style="21"/>
    <col min="2" max="2" width="20.3984375" style="21" customWidth="1"/>
    <col min="3" max="3" width="2.296875" style="21" customWidth="1"/>
    <col min="4" max="4" width="5.5" style="21" customWidth="1"/>
    <col min="5" max="5" width="5.59765625" style="21" customWidth="1"/>
    <col min="6" max="6" width="20.3984375" style="21" customWidth="1"/>
    <col min="7" max="9" width="8.796875" style="21"/>
    <col min="10" max="15" width="8.796875" style="21" customWidth="1"/>
    <col min="17" max="17" width="15.69921875" customWidth="1"/>
  </cols>
  <sheetData>
    <row r="1" spans="1:25" ht="16.2" x14ac:dyDescent="0.2">
      <c r="A1" s="21" t="s">
        <v>66</v>
      </c>
      <c r="B1" s="22" t="s">
        <v>67</v>
      </c>
      <c r="G1" s="23" t="s">
        <v>68</v>
      </c>
      <c r="J1" s="23" t="s">
        <v>69</v>
      </c>
      <c r="M1" s="23" t="s">
        <v>70</v>
      </c>
    </row>
    <row r="2" spans="1:25" ht="16.8" thickBot="1" x14ac:dyDescent="0.25">
      <c r="A2" s="23"/>
      <c r="R2" s="80"/>
    </row>
    <row r="3" spans="1:25" x14ac:dyDescent="0.2">
      <c r="A3" s="101" t="s">
        <v>71</v>
      </c>
      <c r="B3" s="102"/>
      <c r="C3" s="24"/>
      <c r="D3" s="24"/>
      <c r="E3" s="24"/>
      <c r="F3" s="24"/>
      <c r="G3" s="105" t="s">
        <v>72</v>
      </c>
      <c r="H3" s="106"/>
      <c r="I3" s="107"/>
      <c r="J3" s="105" t="s">
        <v>72</v>
      </c>
      <c r="K3" s="106"/>
      <c r="L3" s="107"/>
      <c r="M3" s="105" t="s">
        <v>72</v>
      </c>
      <c r="N3" s="106"/>
      <c r="O3" s="107"/>
      <c r="Q3" s="91" t="s">
        <v>123</v>
      </c>
    </row>
    <row r="4" spans="1:25" ht="15" thickBot="1" x14ac:dyDescent="0.25">
      <c r="A4" s="103"/>
      <c r="B4" s="104"/>
      <c r="C4" s="25"/>
      <c r="D4" s="25"/>
      <c r="E4" s="25"/>
      <c r="F4" s="25"/>
      <c r="G4" s="26" t="s">
        <v>73</v>
      </c>
      <c r="H4" s="27" t="s">
        <v>74</v>
      </c>
      <c r="I4" s="28" t="s">
        <v>75</v>
      </c>
      <c r="J4" s="26" t="s">
        <v>73</v>
      </c>
      <c r="K4" s="27" t="s">
        <v>74</v>
      </c>
      <c r="L4" s="28" t="s">
        <v>75</v>
      </c>
      <c r="M4" s="26" t="s">
        <v>73</v>
      </c>
      <c r="N4" s="27" t="s">
        <v>74</v>
      </c>
      <c r="O4" s="28" t="s">
        <v>75</v>
      </c>
      <c r="Q4" t="s">
        <v>0</v>
      </c>
      <c r="R4" t="s">
        <v>106</v>
      </c>
      <c r="S4" t="s">
        <v>107</v>
      </c>
    </row>
    <row r="5" spans="1:25" ht="15.6" thickTop="1" thickBot="1" x14ac:dyDescent="0.25">
      <c r="A5" s="29"/>
      <c r="B5" s="30"/>
      <c r="C5" s="31"/>
      <c r="D5" s="31"/>
      <c r="E5" s="31"/>
      <c r="F5" s="31"/>
      <c r="G5" s="32"/>
      <c r="H5" s="33"/>
      <c r="I5" s="34"/>
      <c r="J5" s="32"/>
      <c r="K5" s="33"/>
      <c r="L5" s="34"/>
      <c r="M5" s="32"/>
      <c r="N5" s="33"/>
      <c r="O5" s="34"/>
      <c r="Y5" s="80"/>
    </row>
    <row r="6" spans="1:25" ht="44.4" thickTop="1" thickBot="1" x14ac:dyDescent="0.25">
      <c r="A6" s="108" t="s">
        <v>76</v>
      </c>
      <c r="B6" s="109"/>
      <c r="C6" s="35"/>
      <c r="D6" s="35" t="s">
        <v>77</v>
      </c>
      <c r="E6" s="35" t="s">
        <v>78</v>
      </c>
      <c r="F6" s="35" t="s">
        <v>79</v>
      </c>
      <c r="G6" s="36">
        <v>717</v>
      </c>
      <c r="H6" s="37">
        <v>11080</v>
      </c>
      <c r="I6" s="38">
        <v>2</v>
      </c>
      <c r="J6" s="36">
        <v>962</v>
      </c>
      <c r="K6" s="37">
        <v>6856</v>
      </c>
      <c r="L6" s="38">
        <v>5</v>
      </c>
      <c r="M6" s="36">
        <v>1021</v>
      </c>
      <c r="N6" s="37">
        <v>11803</v>
      </c>
      <c r="O6" s="38">
        <v>4</v>
      </c>
    </row>
    <row r="7" spans="1:25" ht="15" thickTop="1" x14ac:dyDescent="0.2">
      <c r="A7" s="110" t="s">
        <v>80</v>
      </c>
      <c r="B7" s="111"/>
      <c r="C7" s="39"/>
      <c r="D7" s="39">
        <v>1</v>
      </c>
      <c r="E7" s="39">
        <v>0</v>
      </c>
      <c r="F7" s="39" t="s">
        <v>81</v>
      </c>
      <c r="G7" s="40">
        <v>230</v>
      </c>
      <c r="H7" s="41">
        <v>5638</v>
      </c>
      <c r="I7" s="42">
        <v>1</v>
      </c>
      <c r="J7" s="40">
        <v>258</v>
      </c>
      <c r="K7" s="41">
        <v>3545</v>
      </c>
      <c r="L7" s="42">
        <v>1</v>
      </c>
      <c r="M7" s="40">
        <v>311</v>
      </c>
      <c r="N7" s="41">
        <v>4501</v>
      </c>
      <c r="O7" s="42">
        <v>2</v>
      </c>
    </row>
    <row r="8" spans="1:25" x14ac:dyDescent="0.2">
      <c r="A8" s="43"/>
      <c r="B8" s="44" t="s">
        <v>40</v>
      </c>
      <c r="C8" s="44"/>
      <c r="D8" s="44">
        <v>2</v>
      </c>
      <c r="E8" s="44">
        <v>1</v>
      </c>
      <c r="F8" s="44" t="s">
        <v>40</v>
      </c>
      <c r="G8" s="45">
        <v>8</v>
      </c>
      <c r="H8" s="46">
        <v>318</v>
      </c>
      <c r="I8" s="47">
        <v>1</v>
      </c>
      <c r="J8" s="45">
        <v>22</v>
      </c>
      <c r="K8" s="46">
        <v>698</v>
      </c>
      <c r="L8" s="47" t="s">
        <v>82</v>
      </c>
      <c r="M8" s="45">
        <v>25</v>
      </c>
      <c r="N8" s="46">
        <v>655</v>
      </c>
      <c r="O8" s="47">
        <v>1</v>
      </c>
      <c r="Q8" t="s">
        <v>113</v>
      </c>
      <c r="R8">
        <v>21</v>
      </c>
      <c r="S8">
        <v>384</v>
      </c>
    </row>
    <row r="9" spans="1:25" x14ac:dyDescent="0.2">
      <c r="A9" s="43"/>
      <c r="B9" s="48" t="s">
        <v>42</v>
      </c>
      <c r="C9" s="48"/>
      <c r="D9" s="48">
        <v>11</v>
      </c>
      <c r="E9" s="48">
        <v>2</v>
      </c>
      <c r="F9" s="49" t="s">
        <v>39</v>
      </c>
      <c r="G9" s="45">
        <v>154</v>
      </c>
      <c r="H9" s="46">
        <v>764</v>
      </c>
      <c r="I9" s="47" t="s">
        <v>82</v>
      </c>
      <c r="J9" s="45">
        <v>185</v>
      </c>
      <c r="K9" s="46">
        <v>822</v>
      </c>
      <c r="L9" s="47" t="s">
        <v>82</v>
      </c>
      <c r="M9" s="45">
        <v>211</v>
      </c>
      <c r="N9" s="46">
        <v>2089</v>
      </c>
      <c r="O9" s="47" t="s">
        <v>82</v>
      </c>
      <c r="Q9" t="s">
        <v>112</v>
      </c>
      <c r="R9">
        <v>208</v>
      </c>
      <c r="S9">
        <v>1199</v>
      </c>
    </row>
    <row r="10" spans="1:25" x14ac:dyDescent="0.2">
      <c r="A10" s="43"/>
      <c r="B10" s="48" t="s">
        <v>43</v>
      </c>
      <c r="C10" s="48"/>
      <c r="D10" s="48">
        <v>9</v>
      </c>
      <c r="E10" s="48">
        <v>3</v>
      </c>
      <c r="F10" s="48" t="s">
        <v>41</v>
      </c>
      <c r="G10" s="45">
        <v>5</v>
      </c>
      <c r="H10" s="46">
        <v>51</v>
      </c>
      <c r="I10" s="47" t="s">
        <v>82</v>
      </c>
      <c r="J10" s="45">
        <v>3</v>
      </c>
      <c r="K10" s="46">
        <v>48</v>
      </c>
      <c r="L10" s="47" t="s">
        <v>82</v>
      </c>
      <c r="M10" s="45">
        <v>2</v>
      </c>
      <c r="N10" s="46">
        <v>11</v>
      </c>
      <c r="O10" s="47" t="s">
        <v>82</v>
      </c>
      <c r="Q10" t="s">
        <v>114</v>
      </c>
      <c r="R10">
        <v>2</v>
      </c>
      <c r="S10">
        <v>40</v>
      </c>
    </row>
    <row r="11" spans="1:25" x14ac:dyDescent="0.2">
      <c r="A11" s="43"/>
      <c r="B11" s="48" t="s">
        <v>44</v>
      </c>
      <c r="C11" s="48"/>
      <c r="D11" s="48">
        <v>3</v>
      </c>
      <c r="E11" s="48">
        <v>4</v>
      </c>
      <c r="F11" s="48" t="s">
        <v>42</v>
      </c>
      <c r="G11" s="45">
        <v>18</v>
      </c>
      <c r="H11" s="46">
        <v>285</v>
      </c>
      <c r="I11" s="47" t="s">
        <v>82</v>
      </c>
      <c r="J11" s="45">
        <v>15</v>
      </c>
      <c r="K11" s="46">
        <v>231</v>
      </c>
      <c r="L11" s="47" t="s">
        <v>82</v>
      </c>
      <c r="M11" s="45">
        <v>20</v>
      </c>
      <c r="N11" s="46">
        <v>258</v>
      </c>
      <c r="O11" s="47" t="s">
        <v>82</v>
      </c>
      <c r="Q11" t="s">
        <v>117</v>
      </c>
      <c r="R11">
        <v>21</v>
      </c>
      <c r="S11">
        <v>610</v>
      </c>
    </row>
    <row r="12" spans="1:25" ht="24.6" x14ac:dyDescent="0.2">
      <c r="A12" s="50"/>
      <c r="B12" s="51" t="s">
        <v>46</v>
      </c>
      <c r="C12" s="51"/>
      <c r="D12" s="48">
        <v>8</v>
      </c>
      <c r="E12" s="48">
        <v>5</v>
      </c>
      <c r="F12" s="48" t="s">
        <v>37</v>
      </c>
      <c r="G12" s="45">
        <v>30</v>
      </c>
      <c r="H12" s="46">
        <v>1916</v>
      </c>
      <c r="I12" s="47" t="s">
        <v>82</v>
      </c>
      <c r="J12" s="45">
        <v>22</v>
      </c>
      <c r="K12" s="46">
        <v>1467</v>
      </c>
      <c r="L12" s="47" t="s">
        <v>82</v>
      </c>
      <c r="M12" s="45">
        <v>28</v>
      </c>
      <c r="N12" s="46">
        <v>1097</v>
      </c>
      <c r="O12" s="47" t="s">
        <v>82</v>
      </c>
      <c r="Q12" t="s">
        <v>111</v>
      </c>
      <c r="R12">
        <v>43</v>
      </c>
      <c r="S12">
        <v>1889</v>
      </c>
    </row>
    <row r="13" spans="1:25" x14ac:dyDescent="0.2">
      <c r="A13" s="52"/>
      <c r="B13" s="48" t="s">
        <v>47</v>
      </c>
      <c r="C13" s="48"/>
      <c r="D13" s="48">
        <v>4</v>
      </c>
      <c r="E13" s="48">
        <v>6</v>
      </c>
      <c r="F13" s="48" t="s">
        <v>43</v>
      </c>
      <c r="G13" s="45">
        <v>1</v>
      </c>
      <c r="H13" s="46">
        <v>4</v>
      </c>
      <c r="I13" s="47" t="s">
        <v>82</v>
      </c>
      <c r="J13" s="45">
        <v>1</v>
      </c>
      <c r="K13" s="46">
        <v>1</v>
      </c>
      <c r="L13" s="47" t="s">
        <v>82</v>
      </c>
      <c r="M13" s="45" t="s">
        <v>82</v>
      </c>
      <c r="N13" s="46" t="s">
        <v>82</v>
      </c>
      <c r="O13" s="47" t="s">
        <v>82</v>
      </c>
      <c r="Q13" t="s">
        <v>118</v>
      </c>
      <c r="R13">
        <v>1</v>
      </c>
      <c r="S13">
        <v>4</v>
      </c>
    </row>
    <row r="14" spans="1:25" x14ac:dyDescent="0.2">
      <c r="A14" s="43"/>
      <c r="B14" s="48" t="s">
        <v>37</v>
      </c>
      <c r="C14" s="48"/>
      <c r="D14" s="48">
        <v>5</v>
      </c>
      <c r="E14" s="48">
        <v>7</v>
      </c>
      <c r="F14" s="48" t="s">
        <v>44</v>
      </c>
      <c r="G14" s="45" t="s">
        <v>82</v>
      </c>
      <c r="H14" s="46" t="s">
        <v>82</v>
      </c>
      <c r="I14" s="47" t="s">
        <v>82</v>
      </c>
      <c r="J14" s="45" t="s">
        <v>82</v>
      </c>
      <c r="K14" s="46" t="s">
        <v>82</v>
      </c>
      <c r="L14" s="47" t="s">
        <v>82</v>
      </c>
      <c r="M14" s="45">
        <v>2</v>
      </c>
      <c r="N14" s="46">
        <v>9</v>
      </c>
      <c r="O14" s="47" t="s">
        <v>82</v>
      </c>
      <c r="Q14" t="s">
        <v>120</v>
      </c>
      <c r="R14">
        <v>1</v>
      </c>
      <c r="S14">
        <v>1</v>
      </c>
    </row>
    <row r="15" spans="1:25" x14ac:dyDescent="0.2">
      <c r="A15" s="43"/>
      <c r="B15" s="48" t="s">
        <v>41</v>
      </c>
      <c r="C15" s="48"/>
      <c r="D15" s="48">
        <v>12</v>
      </c>
      <c r="E15" s="48">
        <v>9</v>
      </c>
      <c r="F15" s="48" t="s">
        <v>45</v>
      </c>
      <c r="G15" s="45" t="s">
        <v>82</v>
      </c>
      <c r="H15" s="46" t="s">
        <v>82</v>
      </c>
      <c r="I15" s="47" t="s">
        <v>82</v>
      </c>
      <c r="J15" s="45" t="s">
        <v>82</v>
      </c>
      <c r="K15" s="46" t="s">
        <v>82</v>
      </c>
      <c r="L15" s="47" t="s">
        <v>82</v>
      </c>
      <c r="M15" s="45" t="s">
        <v>82</v>
      </c>
      <c r="N15" s="46" t="s">
        <v>82</v>
      </c>
      <c r="O15" s="47" t="s">
        <v>82</v>
      </c>
    </row>
    <row r="16" spans="1:25" ht="24.6" x14ac:dyDescent="0.2">
      <c r="A16" s="50"/>
      <c r="B16" s="51" t="s">
        <v>38</v>
      </c>
      <c r="C16" s="51"/>
      <c r="D16" s="48">
        <v>6</v>
      </c>
      <c r="E16" s="48">
        <v>10</v>
      </c>
      <c r="F16" s="51" t="s">
        <v>46</v>
      </c>
      <c r="G16" s="45">
        <v>9</v>
      </c>
      <c r="H16" s="46">
        <v>42</v>
      </c>
      <c r="I16" s="47" t="s">
        <v>82</v>
      </c>
      <c r="J16" s="45">
        <v>8</v>
      </c>
      <c r="K16" s="46">
        <v>78</v>
      </c>
      <c r="L16" s="47">
        <v>1</v>
      </c>
      <c r="M16" s="45">
        <v>19</v>
      </c>
      <c r="N16" s="46">
        <v>265</v>
      </c>
      <c r="O16" s="47" t="s">
        <v>82</v>
      </c>
      <c r="Q16" t="s">
        <v>121</v>
      </c>
      <c r="R16">
        <v>16</v>
      </c>
      <c r="S16">
        <v>124</v>
      </c>
    </row>
    <row r="17" spans="1:19" x14ac:dyDescent="0.2">
      <c r="A17" s="53"/>
      <c r="B17" s="49" t="s">
        <v>39</v>
      </c>
      <c r="C17" s="49"/>
      <c r="D17" s="48">
        <v>7</v>
      </c>
      <c r="E17" s="48">
        <v>11</v>
      </c>
      <c r="F17" s="48" t="s">
        <v>47</v>
      </c>
      <c r="G17" s="45">
        <v>5</v>
      </c>
      <c r="H17" s="46">
        <v>2258</v>
      </c>
      <c r="I17" s="47" t="s">
        <v>82</v>
      </c>
      <c r="J17" s="45">
        <v>2</v>
      </c>
      <c r="K17" s="46">
        <v>200</v>
      </c>
      <c r="L17" s="47" t="s">
        <v>82</v>
      </c>
      <c r="M17" s="45">
        <v>3</v>
      </c>
      <c r="N17" s="46">
        <v>116</v>
      </c>
      <c r="O17" s="47">
        <v>1</v>
      </c>
      <c r="Q17" t="s">
        <v>116</v>
      </c>
      <c r="R17">
        <v>5</v>
      </c>
      <c r="S17">
        <v>105</v>
      </c>
    </row>
    <row r="18" spans="1:19" ht="24.6" x14ac:dyDescent="0.2">
      <c r="A18" s="43"/>
      <c r="B18" s="48" t="s">
        <v>45</v>
      </c>
      <c r="C18" s="48"/>
      <c r="D18" s="48">
        <v>10</v>
      </c>
      <c r="E18" s="48">
        <v>12</v>
      </c>
      <c r="F18" s="51" t="s">
        <v>38</v>
      </c>
      <c r="G18" s="45" t="s">
        <v>82</v>
      </c>
      <c r="H18" s="46" t="s">
        <v>82</v>
      </c>
      <c r="I18" s="47" t="s">
        <v>82</v>
      </c>
      <c r="J18" s="45" t="s">
        <v>82</v>
      </c>
      <c r="K18" s="46" t="s">
        <v>82</v>
      </c>
      <c r="L18" s="47" t="s">
        <v>82</v>
      </c>
      <c r="M18" s="45" t="s">
        <v>82</v>
      </c>
      <c r="N18" s="46" t="s">
        <v>82</v>
      </c>
      <c r="O18" s="47" t="s">
        <v>82</v>
      </c>
    </row>
    <row r="19" spans="1:19" x14ac:dyDescent="0.2">
      <c r="A19" s="43"/>
      <c r="B19" s="48" t="s">
        <v>49</v>
      </c>
      <c r="C19" s="48"/>
      <c r="D19" s="48">
        <v>14</v>
      </c>
      <c r="E19" s="48">
        <v>13</v>
      </c>
      <c r="F19" s="48" t="s">
        <v>48</v>
      </c>
      <c r="G19" s="45" t="s">
        <v>82</v>
      </c>
      <c r="H19" s="46" t="s">
        <v>82</v>
      </c>
      <c r="I19" s="47" t="s">
        <v>82</v>
      </c>
      <c r="J19" s="45" t="s">
        <v>82</v>
      </c>
      <c r="K19" s="46" t="s">
        <v>82</v>
      </c>
      <c r="L19" s="47" t="s">
        <v>82</v>
      </c>
      <c r="M19" s="45" t="s">
        <v>82</v>
      </c>
      <c r="N19" s="46" t="s">
        <v>82</v>
      </c>
      <c r="O19" s="47" t="s">
        <v>82</v>
      </c>
      <c r="Q19" t="s">
        <v>119</v>
      </c>
      <c r="R19">
        <v>1</v>
      </c>
      <c r="S19">
        <v>12</v>
      </c>
    </row>
    <row r="20" spans="1:19" x14ac:dyDescent="0.2">
      <c r="A20" s="43"/>
      <c r="B20" s="48" t="s">
        <v>48</v>
      </c>
      <c r="C20" s="48"/>
      <c r="D20" s="48">
        <v>13</v>
      </c>
      <c r="E20" s="48">
        <v>14</v>
      </c>
      <c r="F20" s="48" t="s">
        <v>49</v>
      </c>
      <c r="G20" s="45" t="s">
        <v>82</v>
      </c>
      <c r="H20" s="46" t="s">
        <v>82</v>
      </c>
      <c r="I20" s="47" t="s">
        <v>82</v>
      </c>
      <c r="J20" s="45" t="s">
        <v>82</v>
      </c>
      <c r="K20" s="46" t="s">
        <v>82</v>
      </c>
      <c r="L20" s="47" t="s">
        <v>82</v>
      </c>
      <c r="M20" s="45" t="s">
        <v>82</v>
      </c>
      <c r="N20" s="46" t="s">
        <v>82</v>
      </c>
      <c r="O20" s="47" t="s">
        <v>82</v>
      </c>
    </row>
    <row r="21" spans="1:19" x14ac:dyDescent="0.2">
      <c r="A21" s="43"/>
      <c r="B21" s="48" t="s">
        <v>50</v>
      </c>
      <c r="C21" s="48"/>
      <c r="D21" s="48">
        <v>17</v>
      </c>
      <c r="E21" s="48">
        <v>15</v>
      </c>
      <c r="F21" s="48" t="s">
        <v>51</v>
      </c>
      <c r="G21" s="45" t="s">
        <v>82</v>
      </c>
      <c r="H21" s="46" t="s">
        <v>82</v>
      </c>
      <c r="I21" s="47" t="s">
        <v>82</v>
      </c>
      <c r="J21" s="45" t="s">
        <v>82</v>
      </c>
      <c r="K21" s="46" t="s">
        <v>82</v>
      </c>
      <c r="L21" s="47" t="s">
        <v>82</v>
      </c>
      <c r="M21" s="45">
        <v>1</v>
      </c>
      <c r="N21" s="46">
        <v>1</v>
      </c>
      <c r="O21" s="47" t="s">
        <v>82</v>
      </c>
      <c r="Q21" t="s">
        <v>115</v>
      </c>
      <c r="R21">
        <v>1</v>
      </c>
      <c r="S21">
        <v>1</v>
      </c>
    </row>
    <row r="22" spans="1:19" x14ac:dyDescent="0.2">
      <c r="A22" s="43"/>
      <c r="B22" s="48" t="s">
        <v>83</v>
      </c>
      <c r="C22" s="48"/>
      <c r="D22" s="48">
        <v>15</v>
      </c>
      <c r="E22" s="48">
        <v>16</v>
      </c>
      <c r="F22" s="48" t="s">
        <v>50</v>
      </c>
      <c r="G22" s="45" t="s">
        <v>82</v>
      </c>
      <c r="H22" s="46" t="s">
        <v>82</v>
      </c>
      <c r="I22" s="47" t="s">
        <v>82</v>
      </c>
      <c r="J22" s="45" t="s">
        <v>82</v>
      </c>
      <c r="K22" s="46" t="s">
        <v>82</v>
      </c>
      <c r="L22" s="47" t="s">
        <v>82</v>
      </c>
      <c r="M22" s="45" t="s">
        <v>82</v>
      </c>
      <c r="N22" s="46" t="s">
        <v>82</v>
      </c>
      <c r="O22" s="47" t="s">
        <v>82</v>
      </c>
    </row>
    <row r="23" spans="1:19" x14ac:dyDescent="0.2">
      <c r="A23" s="43"/>
      <c r="B23" s="48" t="s">
        <v>51</v>
      </c>
      <c r="C23" s="48"/>
      <c r="D23" s="48">
        <v>16</v>
      </c>
      <c r="E23" s="48">
        <v>17</v>
      </c>
      <c r="F23" s="48" t="s">
        <v>83</v>
      </c>
      <c r="G23" s="45" t="s">
        <v>82</v>
      </c>
      <c r="H23" s="46" t="s">
        <v>82</v>
      </c>
      <c r="I23" s="47" t="s">
        <v>82</v>
      </c>
      <c r="J23" s="45" t="s">
        <v>82</v>
      </c>
      <c r="K23" s="46" t="s">
        <v>82</v>
      </c>
      <c r="L23" s="47" t="s">
        <v>82</v>
      </c>
      <c r="M23" s="45" t="s">
        <v>82</v>
      </c>
      <c r="N23" s="46" t="s">
        <v>82</v>
      </c>
      <c r="O23" s="47" t="s">
        <v>82</v>
      </c>
    </row>
    <row r="24" spans="1:19" x14ac:dyDescent="0.2">
      <c r="A24" s="92" t="s">
        <v>84</v>
      </c>
      <c r="B24" s="93"/>
      <c r="C24" s="54"/>
      <c r="D24" s="55">
        <v>18</v>
      </c>
      <c r="E24" s="55">
        <v>18</v>
      </c>
      <c r="F24" s="54" t="s">
        <v>85</v>
      </c>
      <c r="G24" s="56">
        <v>72</v>
      </c>
      <c r="H24" s="57">
        <v>4733</v>
      </c>
      <c r="I24" s="58" t="s">
        <v>82</v>
      </c>
      <c r="J24" s="56">
        <v>63</v>
      </c>
      <c r="K24" s="57">
        <v>2175</v>
      </c>
      <c r="L24" s="58" t="s">
        <v>82</v>
      </c>
      <c r="M24" s="56">
        <v>164</v>
      </c>
      <c r="N24" s="57">
        <v>5530</v>
      </c>
      <c r="O24" s="58">
        <v>1</v>
      </c>
    </row>
    <row r="25" spans="1:19" x14ac:dyDescent="0.2">
      <c r="A25" s="43"/>
      <c r="B25" s="44" t="s">
        <v>53</v>
      </c>
      <c r="C25" s="44"/>
      <c r="D25" s="44">
        <v>19</v>
      </c>
      <c r="E25" s="44">
        <v>19</v>
      </c>
      <c r="F25" s="44" t="s">
        <v>53</v>
      </c>
      <c r="G25" s="59">
        <v>72</v>
      </c>
      <c r="H25" s="60">
        <v>4733</v>
      </c>
      <c r="I25" s="61" t="s">
        <v>82</v>
      </c>
      <c r="J25" s="59">
        <v>63</v>
      </c>
      <c r="K25" s="60">
        <v>2175</v>
      </c>
      <c r="L25" s="61" t="s">
        <v>82</v>
      </c>
      <c r="M25" s="59">
        <v>163</v>
      </c>
      <c r="N25" s="60">
        <v>5502</v>
      </c>
      <c r="O25" s="61" t="s">
        <v>82</v>
      </c>
      <c r="Q25" t="s">
        <v>109</v>
      </c>
      <c r="R25">
        <v>276</v>
      </c>
      <c r="S25">
        <v>8656</v>
      </c>
    </row>
    <row r="26" spans="1:19" x14ac:dyDescent="0.2">
      <c r="A26" s="62"/>
      <c r="B26" s="63" t="s">
        <v>86</v>
      </c>
      <c r="C26" s="63"/>
      <c r="D26" s="63">
        <v>20</v>
      </c>
      <c r="E26" s="63">
        <v>20</v>
      </c>
      <c r="F26" s="63" t="s">
        <v>86</v>
      </c>
      <c r="G26" s="64" t="s">
        <v>82</v>
      </c>
      <c r="H26" s="65" t="s">
        <v>82</v>
      </c>
      <c r="I26" s="66" t="s">
        <v>82</v>
      </c>
      <c r="J26" s="64" t="s">
        <v>82</v>
      </c>
      <c r="K26" s="65" t="s">
        <v>82</v>
      </c>
      <c r="L26" s="66" t="s">
        <v>82</v>
      </c>
      <c r="M26" s="64">
        <v>1</v>
      </c>
      <c r="N26" s="65">
        <v>28</v>
      </c>
      <c r="O26" s="66">
        <v>1</v>
      </c>
      <c r="Q26" t="s">
        <v>108</v>
      </c>
      <c r="R26">
        <v>1</v>
      </c>
      <c r="S26">
        <v>29</v>
      </c>
    </row>
    <row r="27" spans="1:19" x14ac:dyDescent="0.2">
      <c r="A27" s="92" t="s">
        <v>87</v>
      </c>
      <c r="B27" s="94"/>
      <c r="C27" s="67"/>
      <c r="D27" s="55">
        <v>21</v>
      </c>
      <c r="E27" s="55">
        <v>21</v>
      </c>
      <c r="F27" s="54" t="s">
        <v>88</v>
      </c>
      <c r="G27" s="56">
        <v>348</v>
      </c>
      <c r="H27" s="57">
        <v>368</v>
      </c>
      <c r="I27" s="58" t="s">
        <v>82</v>
      </c>
      <c r="J27" s="56">
        <v>577</v>
      </c>
      <c r="K27" s="57">
        <v>669</v>
      </c>
      <c r="L27" s="58" t="s">
        <v>82</v>
      </c>
      <c r="M27" s="56">
        <v>456</v>
      </c>
      <c r="N27" s="57">
        <v>689</v>
      </c>
      <c r="O27" s="58" t="s">
        <v>82</v>
      </c>
    </row>
    <row r="28" spans="1:19" x14ac:dyDescent="0.2">
      <c r="A28" s="68"/>
      <c r="B28" s="44" t="s">
        <v>89</v>
      </c>
      <c r="C28" s="44"/>
      <c r="D28" s="44">
        <v>22</v>
      </c>
      <c r="E28" s="44">
        <v>22</v>
      </c>
      <c r="F28" s="44" t="s">
        <v>89</v>
      </c>
      <c r="G28" s="59">
        <v>4</v>
      </c>
      <c r="H28" s="60">
        <v>14</v>
      </c>
      <c r="I28" s="61" t="s">
        <v>82</v>
      </c>
      <c r="J28" s="59">
        <v>11</v>
      </c>
      <c r="K28" s="60">
        <v>91</v>
      </c>
      <c r="L28" s="61" t="s">
        <v>82</v>
      </c>
      <c r="M28" s="59">
        <v>22</v>
      </c>
      <c r="N28" s="60">
        <v>246</v>
      </c>
      <c r="O28" s="61" t="s">
        <v>82</v>
      </c>
      <c r="Q28" t="s">
        <v>30</v>
      </c>
      <c r="R28">
        <v>23</v>
      </c>
      <c r="S28">
        <v>245</v>
      </c>
    </row>
    <row r="29" spans="1:19" x14ac:dyDescent="0.2">
      <c r="A29" s="68"/>
      <c r="B29" s="48" t="s">
        <v>90</v>
      </c>
      <c r="C29" s="48"/>
      <c r="D29" s="48">
        <v>23</v>
      </c>
      <c r="E29" s="48">
        <v>23</v>
      </c>
      <c r="F29" s="48" t="s">
        <v>90</v>
      </c>
      <c r="G29" s="45" t="s">
        <v>82</v>
      </c>
      <c r="H29" s="46" t="s">
        <v>82</v>
      </c>
      <c r="I29" s="47" t="s">
        <v>82</v>
      </c>
      <c r="J29" s="45" t="s">
        <v>82</v>
      </c>
      <c r="K29" s="46" t="s">
        <v>82</v>
      </c>
      <c r="L29" s="47" t="s">
        <v>82</v>
      </c>
      <c r="M29" s="45" t="s">
        <v>82</v>
      </c>
      <c r="N29" s="46" t="s">
        <v>82</v>
      </c>
      <c r="O29" s="47" t="s">
        <v>82</v>
      </c>
    </row>
    <row r="30" spans="1:19" x14ac:dyDescent="0.2">
      <c r="A30" s="68"/>
      <c r="B30" s="48" t="s">
        <v>91</v>
      </c>
      <c r="C30" s="48"/>
      <c r="D30" s="48">
        <v>24</v>
      </c>
      <c r="E30" s="48">
        <v>24</v>
      </c>
      <c r="F30" s="48" t="s">
        <v>91</v>
      </c>
      <c r="G30" s="45">
        <v>344</v>
      </c>
      <c r="H30" s="46">
        <v>354</v>
      </c>
      <c r="I30" s="47" t="s">
        <v>82</v>
      </c>
      <c r="J30" s="45">
        <v>566</v>
      </c>
      <c r="K30" s="46">
        <v>578</v>
      </c>
      <c r="L30" s="47" t="s">
        <v>82</v>
      </c>
      <c r="M30" s="45">
        <v>432</v>
      </c>
      <c r="N30" s="46">
        <v>441</v>
      </c>
      <c r="O30" s="47" t="s">
        <v>82</v>
      </c>
      <c r="Q30" t="s">
        <v>110</v>
      </c>
      <c r="R30">
        <v>332</v>
      </c>
      <c r="S30">
        <v>339</v>
      </c>
    </row>
    <row r="31" spans="1:19" x14ac:dyDescent="0.2">
      <c r="A31" s="69"/>
      <c r="B31" s="63" t="s">
        <v>92</v>
      </c>
      <c r="C31" s="63"/>
      <c r="D31" s="63">
        <v>25</v>
      </c>
      <c r="E31" s="63">
        <v>25</v>
      </c>
      <c r="F31" s="63" t="s">
        <v>92</v>
      </c>
      <c r="G31" s="64" t="s">
        <v>82</v>
      </c>
      <c r="H31" s="65" t="s">
        <v>82</v>
      </c>
      <c r="I31" s="66" t="s">
        <v>82</v>
      </c>
      <c r="J31" s="64" t="s">
        <v>82</v>
      </c>
      <c r="K31" s="65" t="s">
        <v>82</v>
      </c>
      <c r="L31" s="66" t="s">
        <v>82</v>
      </c>
      <c r="M31" s="64">
        <v>2</v>
      </c>
      <c r="N31" s="65">
        <v>2</v>
      </c>
      <c r="O31" s="66" t="s">
        <v>82</v>
      </c>
      <c r="Q31" t="s">
        <v>32</v>
      </c>
      <c r="R31">
        <v>2</v>
      </c>
      <c r="S31">
        <v>112</v>
      </c>
    </row>
    <row r="32" spans="1:19" x14ac:dyDescent="0.2">
      <c r="A32" s="95" t="s">
        <v>93</v>
      </c>
      <c r="B32" s="96"/>
      <c r="C32" s="70"/>
      <c r="D32" s="55">
        <v>26</v>
      </c>
      <c r="E32" s="55">
        <v>26</v>
      </c>
      <c r="F32" s="71" t="s">
        <v>94</v>
      </c>
      <c r="G32" s="56">
        <v>9</v>
      </c>
      <c r="H32" s="57">
        <v>98</v>
      </c>
      <c r="I32" s="58" t="s">
        <v>82</v>
      </c>
      <c r="J32" s="56">
        <v>2</v>
      </c>
      <c r="K32" s="57">
        <v>148</v>
      </c>
      <c r="L32" s="58" t="s">
        <v>82</v>
      </c>
      <c r="M32" s="56">
        <v>8</v>
      </c>
      <c r="N32" s="57">
        <v>93</v>
      </c>
      <c r="O32" s="58" t="s">
        <v>82</v>
      </c>
      <c r="Q32" t="s">
        <v>29</v>
      </c>
      <c r="R32">
        <v>9</v>
      </c>
      <c r="S32">
        <v>137</v>
      </c>
    </row>
    <row r="33" spans="1:19" x14ac:dyDescent="0.2">
      <c r="A33" s="92" t="s">
        <v>95</v>
      </c>
      <c r="B33" s="94"/>
      <c r="C33" s="67"/>
      <c r="D33" s="55">
        <v>27</v>
      </c>
      <c r="E33" s="55">
        <v>27</v>
      </c>
      <c r="F33" s="54" t="s">
        <v>96</v>
      </c>
      <c r="G33" s="56">
        <v>45</v>
      </c>
      <c r="H33" s="57">
        <v>88</v>
      </c>
      <c r="I33" s="58">
        <v>1</v>
      </c>
      <c r="J33" s="56">
        <v>50</v>
      </c>
      <c r="K33" s="57">
        <v>172</v>
      </c>
      <c r="L33" s="58">
        <v>4</v>
      </c>
      <c r="M33" s="56">
        <v>57</v>
      </c>
      <c r="N33" s="57">
        <v>129</v>
      </c>
      <c r="O33" s="58">
        <v>1</v>
      </c>
    </row>
    <row r="34" spans="1:19" x14ac:dyDescent="0.2">
      <c r="A34" s="43"/>
      <c r="B34" s="44" t="s">
        <v>97</v>
      </c>
      <c r="C34" s="44"/>
      <c r="D34" s="44">
        <v>28</v>
      </c>
      <c r="E34" s="44">
        <v>28</v>
      </c>
      <c r="F34" s="44" t="s">
        <v>97</v>
      </c>
      <c r="G34" s="59">
        <v>27</v>
      </c>
      <c r="H34" s="60">
        <v>62</v>
      </c>
      <c r="I34" s="61">
        <v>1</v>
      </c>
      <c r="J34" s="59">
        <v>34</v>
      </c>
      <c r="K34" s="60">
        <v>151</v>
      </c>
      <c r="L34" s="61">
        <v>3</v>
      </c>
      <c r="M34" s="59">
        <v>44</v>
      </c>
      <c r="N34" s="60">
        <v>114</v>
      </c>
      <c r="O34" s="61">
        <v>1</v>
      </c>
      <c r="Q34" t="s">
        <v>33</v>
      </c>
      <c r="R34">
        <v>41</v>
      </c>
      <c r="S34">
        <v>93</v>
      </c>
    </row>
    <row r="35" spans="1:19" x14ac:dyDescent="0.2">
      <c r="A35" s="62"/>
      <c r="B35" s="63" t="s">
        <v>98</v>
      </c>
      <c r="C35" s="63"/>
      <c r="D35" s="63">
        <v>29</v>
      </c>
      <c r="E35" s="63">
        <v>29</v>
      </c>
      <c r="F35" s="63" t="s">
        <v>98</v>
      </c>
      <c r="G35" s="64">
        <v>18</v>
      </c>
      <c r="H35" s="65">
        <v>26</v>
      </c>
      <c r="I35" s="66" t="s">
        <v>82</v>
      </c>
      <c r="J35" s="64">
        <v>16</v>
      </c>
      <c r="K35" s="65">
        <v>21</v>
      </c>
      <c r="L35" s="66">
        <v>1</v>
      </c>
      <c r="M35" s="64">
        <v>13</v>
      </c>
      <c r="N35" s="65">
        <v>15</v>
      </c>
      <c r="O35" s="66" t="s">
        <v>82</v>
      </c>
      <c r="Q35" t="s">
        <v>34</v>
      </c>
      <c r="R35">
        <v>16</v>
      </c>
      <c r="S35">
        <v>18</v>
      </c>
    </row>
    <row r="36" spans="1:19" x14ac:dyDescent="0.2">
      <c r="A36" s="97" t="s">
        <v>99</v>
      </c>
      <c r="B36" s="98"/>
      <c r="C36" s="72"/>
      <c r="D36" s="55">
        <v>30</v>
      </c>
      <c r="E36" s="55">
        <v>30</v>
      </c>
      <c r="F36" s="73" t="s">
        <v>100</v>
      </c>
      <c r="G36" s="56">
        <v>1</v>
      </c>
      <c r="H36" s="57">
        <v>5</v>
      </c>
      <c r="I36" s="58" t="s">
        <v>82</v>
      </c>
      <c r="J36" s="56">
        <v>3</v>
      </c>
      <c r="K36" s="57">
        <v>45</v>
      </c>
      <c r="L36" s="58" t="s">
        <v>82</v>
      </c>
      <c r="M36" s="56">
        <v>5</v>
      </c>
      <c r="N36" s="57">
        <v>592</v>
      </c>
      <c r="O36" s="58" t="s">
        <v>82</v>
      </c>
      <c r="Q36" t="s">
        <v>35</v>
      </c>
      <c r="R36">
        <v>4</v>
      </c>
      <c r="S36">
        <v>36</v>
      </c>
    </row>
    <row r="37" spans="1:19" ht="15" thickBot="1" x14ac:dyDescent="0.25">
      <c r="A37" s="99" t="s">
        <v>101</v>
      </c>
      <c r="B37" s="100"/>
      <c r="C37" s="70"/>
      <c r="D37" s="55">
        <v>31</v>
      </c>
      <c r="E37" s="55">
        <v>31</v>
      </c>
      <c r="F37" s="74" t="s">
        <v>102</v>
      </c>
      <c r="G37" s="75">
        <v>12</v>
      </c>
      <c r="H37" s="76">
        <v>150</v>
      </c>
      <c r="I37" s="77" t="s">
        <v>82</v>
      </c>
      <c r="J37" s="75">
        <v>9</v>
      </c>
      <c r="K37" s="76">
        <v>102</v>
      </c>
      <c r="L37" s="77" t="s">
        <v>82</v>
      </c>
      <c r="M37" s="75">
        <v>20</v>
      </c>
      <c r="N37" s="76">
        <v>269</v>
      </c>
      <c r="O37" s="77" t="s">
        <v>82</v>
      </c>
      <c r="Q37" t="s">
        <v>36</v>
      </c>
      <c r="R37">
        <v>14</v>
      </c>
      <c r="S37">
        <v>197</v>
      </c>
    </row>
    <row r="38" spans="1:19" x14ac:dyDescent="0.2">
      <c r="G38" s="78"/>
      <c r="H38" s="78"/>
      <c r="I38" s="78"/>
      <c r="J38" s="78"/>
      <c r="K38" s="78"/>
      <c r="L38" s="78"/>
      <c r="M38" s="78"/>
      <c r="N38" s="78"/>
      <c r="O38" s="78"/>
      <c r="Q38" t="s">
        <v>122</v>
      </c>
    </row>
    <row r="39" spans="1:19" x14ac:dyDescent="0.2">
      <c r="Q39" t="s">
        <v>28</v>
      </c>
      <c r="R39">
        <v>1038</v>
      </c>
      <c r="S39">
        <v>14231</v>
      </c>
    </row>
    <row r="40" spans="1:19" x14ac:dyDescent="0.2">
      <c r="A40"/>
    </row>
    <row r="41" spans="1:19" x14ac:dyDescent="0.2">
      <c r="A41"/>
    </row>
    <row r="42" spans="1:19" x14ac:dyDescent="0.2">
      <c r="A42"/>
    </row>
    <row r="43" spans="1:19" x14ac:dyDescent="0.2">
      <c r="A43"/>
    </row>
    <row r="44" spans="1:19" x14ac:dyDescent="0.2">
      <c r="A44" s="43"/>
    </row>
    <row r="45" spans="1:19" x14ac:dyDescent="0.2">
      <c r="A45" s="43"/>
    </row>
    <row r="46" spans="1:19" x14ac:dyDescent="0.2">
      <c r="A46" s="43"/>
    </row>
    <row r="47" spans="1:19" x14ac:dyDescent="0.2">
      <c r="A47" s="43"/>
    </row>
    <row r="48" spans="1:19" x14ac:dyDescent="0.2">
      <c r="A48" s="50"/>
    </row>
    <row r="49" spans="1:1" x14ac:dyDescent="0.2">
      <c r="A49" s="52"/>
    </row>
    <row r="50" spans="1:1" x14ac:dyDescent="0.2">
      <c r="A50" s="43"/>
    </row>
    <row r="51" spans="1:1" x14ac:dyDescent="0.2">
      <c r="A51" s="43"/>
    </row>
    <row r="52" spans="1:1" x14ac:dyDescent="0.2">
      <c r="A52" s="50"/>
    </row>
    <row r="53" spans="1:1" x14ac:dyDescent="0.2">
      <c r="A53" s="53"/>
    </row>
    <row r="54" spans="1:1" x14ac:dyDescent="0.2">
      <c r="A54" s="43"/>
    </row>
    <row r="55" spans="1:1" x14ac:dyDescent="0.2">
      <c r="A55" s="43"/>
    </row>
    <row r="56" spans="1:1" x14ac:dyDescent="0.2">
      <c r="A56" s="43"/>
    </row>
    <row r="57" spans="1:1" x14ac:dyDescent="0.2">
      <c r="A57" s="43"/>
    </row>
    <row r="58" spans="1:1" x14ac:dyDescent="0.2">
      <c r="A58" s="43"/>
    </row>
    <row r="59" spans="1:1" x14ac:dyDescent="0.2">
      <c r="A59" s="43"/>
    </row>
    <row r="60" spans="1:1" x14ac:dyDescent="0.2">
      <c r="A60"/>
    </row>
    <row r="61" spans="1:1" x14ac:dyDescent="0.2">
      <c r="A61" s="43"/>
    </row>
    <row r="62" spans="1:1" x14ac:dyDescent="0.2">
      <c r="A62" s="62"/>
    </row>
    <row r="63" spans="1:1" x14ac:dyDescent="0.2">
      <c r="A63"/>
    </row>
    <row r="64" spans="1:1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9"/>
    </row>
    <row r="68" spans="1:1" x14ac:dyDescent="0.2">
      <c r="A68"/>
    </row>
    <row r="69" spans="1:1" x14ac:dyDescent="0.2">
      <c r="A69"/>
    </row>
    <row r="70" spans="1:1" x14ac:dyDescent="0.2">
      <c r="A70" s="43"/>
    </row>
    <row r="71" spans="1:1" x14ac:dyDescent="0.2">
      <c r="A71" s="62"/>
    </row>
    <row r="72" spans="1:1" x14ac:dyDescent="0.2">
      <c r="A72"/>
    </row>
    <row r="73" spans="1:1" x14ac:dyDescent="0.2">
      <c r="A73"/>
    </row>
  </sheetData>
  <mergeCells count="12">
    <mergeCell ref="A37:B37"/>
    <mergeCell ref="A3:B4"/>
    <mergeCell ref="G3:I3"/>
    <mergeCell ref="J3:L3"/>
    <mergeCell ref="M3:O3"/>
    <mergeCell ref="A6:B6"/>
    <mergeCell ref="A7:B7"/>
    <mergeCell ref="A24:B24"/>
    <mergeCell ref="A27:B27"/>
    <mergeCell ref="A32:B32"/>
    <mergeCell ref="A33:B33"/>
    <mergeCell ref="A36:B36"/>
  </mergeCells>
  <phoneticPr fontId="1"/>
  <hyperlinks>
    <hyperlink ref="B1" r:id="rId1" xr:uid="{8E34FD96-8180-4D04-A285-5C1E92957E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B42" sqref="B42"/>
    </sheetView>
  </sheetViews>
  <sheetFormatPr defaultRowHeight="14.4" x14ac:dyDescent="0.2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20" sqref="S20"/>
    </sheetView>
  </sheetViews>
  <sheetFormatPr defaultRowHeight="14.4" x14ac:dyDescent="0.2"/>
  <sheetData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4"/>
  <sheetViews>
    <sheetView zoomScale="90" zoomScaleNormal="90" workbookViewId="0">
      <selection activeCell="Q21" sqref="Q21"/>
    </sheetView>
  </sheetViews>
  <sheetFormatPr defaultRowHeight="14.4" x14ac:dyDescent="0.2"/>
  <cols>
    <col min="1" max="1" width="31.09765625" customWidth="1"/>
    <col min="2" max="2" width="9.3984375" customWidth="1"/>
    <col min="3" max="3" width="8" customWidth="1"/>
  </cols>
  <sheetData>
    <row r="2" spans="1:4" ht="21.6" x14ac:dyDescent="0.2">
      <c r="A2" s="19" t="s">
        <v>59</v>
      </c>
      <c r="D2" s="20"/>
    </row>
    <row r="3" spans="1:4" x14ac:dyDescent="0.2">
      <c r="B3" t="s">
        <v>63</v>
      </c>
      <c r="C3" t="s">
        <v>64</v>
      </c>
    </row>
    <row r="5" spans="1:4" x14ac:dyDescent="0.2">
      <c r="A5" s="3" t="s">
        <v>0</v>
      </c>
      <c r="B5" s="7" t="s">
        <v>62</v>
      </c>
      <c r="C5" s="7" t="s">
        <v>60</v>
      </c>
      <c r="D5" t="s">
        <v>61</v>
      </c>
    </row>
    <row r="6" spans="1:4" x14ac:dyDescent="0.2">
      <c r="A6" s="4" t="s">
        <v>40</v>
      </c>
      <c r="B6">
        <v>32</v>
      </c>
      <c r="C6">
        <v>8</v>
      </c>
      <c r="D6" s="20">
        <f>C6/B6</f>
        <v>0.25</v>
      </c>
    </row>
    <row r="7" spans="1:4" x14ac:dyDescent="0.2">
      <c r="A7" s="4" t="s">
        <v>39</v>
      </c>
      <c r="B7">
        <v>339</v>
      </c>
      <c r="C7">
        <v>154</v>
      </c>
      <c r="D7" s="20">
        <f t="shared" ref="D7:D19" si="0">C7/B7</f>
        <v>0.45427728613569324</v>
      </c>
    </row>
    <row r="8" spans="1:4" x14ac:dyDescent="0.2">
      <c r="A8" s="4" t="s">
        <v>41</v>
      </c>
      <c r="B8">
        <v>9</v>
      </c>
      <c r="C8">
        <v>5</v>
      </c>
      <c r="D8" s="20">
        <f t="shared" si="0"/>
        <v>0.55555555555555558</v>
      </c>
    </row>
    <row r="9" spans="1:4" x14ac:dyDescent="0.2">
      <c r="A9" s="4" t="s">
        <v>42</v>
      </c>
      <c r="B9">
        <v>36</v>
      </c>
      <c r="C9">
        <v>18</v>
      </c>
      <c r="D9" s="20">
        <f t="shared" si="0"/>
        <v>0.5</v>
      </c>
    </row>
    <row r="10" spans="1:4" x14ac:dyDescent="0.2">
      <c r="A10" s="4" t="s">
        <v>37</v>
      </c>
      <c r="B10">
        <v>31</v>
      </c>
      <c r="C10">
        <v>30</v>
      </c>
      <c r="D10" s="20">
        <f t="shared" si="0"/>
        <v>0.967741935483871</v>
      </c>
    </row>
    <row r="11" spans="1:4" x14ac:dyDescent="0.2">
      <c r="A11" s="4" t="s">
        <v>46</v>
      </c>
      <c r="B11">
        <v>14</v>
      </c>
      <c r="C11">
        <v>9</v>
      </c>
      <c r="D11" s="20">
        <f t="shared" si="0"/>
        <v>0.6428571428571429</v>
      </c>
    </row>
    <row r="12" spans="1:4" x14ac:dyDescent="0.2">
      <c r="A12" s="4" t="s">
        <v>47</v>
      </c>
      <c r="B12">
        <v>6</v>
      </c>
      <c r="C12">
        <v>5</v>
      </c>
      <c r="D12" s="20">
        <f t="shared" si="0"/>
        <v>0.83333333333333337</v>
      </c>
    </row>
    <row r="13" spans="1:4" x14ac:dyDescent="0.2">
      <c r="A13" s="4" t="s">
        <v>53</v>
      </c>
      <c r="B13" s="1">
        <v>354</v>
      </c>
      <c r="C13" s="1">
        <v>72</v>
      </c>
      <c r="D13" s="20">
        <f t="shared" si="0"/>
        <v>0.20338983050847459</v>
      </c>
    </row>
    <row r="14" spans="1:4" x14ac:dyDescent="0.2">
      <c r="A14" s="4" t="s">
        <v>29</v>
      </c>
      <c r="B14">
        <v>17</v>
      </c>
      <c r="C14">
        <v>9</v>
      </c>
      <c r="D14" s="20">
        <f t="shared" si="0"/>
        <v>0.52941176470588236</v>
      </c>
    </row>
    <row r="15" spans="1:4" x14ac:dyDescent="0.2">
      <c r="A15" s="4" t="s">
        <v>54</v>
      </c>
      <c r="B15">
        <v>125</v>
      </c>
      <c r="C15">
        <v>346</v>
      </c>
      <c r="D15" s="20">
        <f t="shared" si="0"/>
        <v>2.7679999999999998</v>
      </c>
    </row>
    <row r="16" spans="1:4" x14ac:dyDescent="0.2">
      <c r="A16" s="4" t="s">
        <v>30</v>
      </c>
      <c r="B16">
        <v>22</v>
      </c>
      <c r="C16">
        <v>4</v>
      </c>
      <c r="D16" s="20">
        <f t="shared" si="0"/>
        <v>0.18181818181818182</v>
      </c>
    </row>
    <row r="17" spans="1:4" x14ac:dyDescent="0.2">
      <c r="A17" s="4" t="s">
        <v>33</v>
      </c>
      <c r="B17">
        <v>77</v>
      </c>
      <c r="C17">
        <v>27</v>
      </c>
      <c r="D17" s="20">
        <f t="shared" si="0"/>
        <v>0.35064935064935066</v>
      </c>
    </row>
    <row r="18" spans="1:4" x14ac:dyDescent="0.2">
      <c r="A18" s="4" t="s">
        <v>34</v>
      </c>
      <c r="B18">
        <v>32</v>
      </c>
      <c r="C18">
        <v>18</v>
      </c>
      <c r="D18" s="20">
        <f t="shared" si="0"/>
        <v>0.5625</v>
      </c>
    </row>
    <row r="19" spans="1:4" x14ac:dyDescent="0.2">
      <c r="A19" s="5" t="s">
        <v>36</v>
      </c>
      <c r="B19">
        <v>27</v>
      </c>
      <c r="C19">
        <v>12</v>
      </c>
      <c r="D19" s="20">
        <f t="shared" si="0"/>
        <v>0.44444444444444442</v>
      </c>
    </row>
    <row r="20" spans="1:4" x14ac:dyDescent="0.2">
      <c r="A20" s="3" t="s">
        <v>65</v>
      </c>
      <c r="B20" s="2">
        <v>1141</v>
      </c>
      <c r="C20" s="2">
        <v>719</v>
      </c>
    </row>
    <row r="22" spans="1:4" x14ac:dyDescent="0.2">
      <c r="A22" t="s">
        <v>56</v>
      </c>
    </row>
    <row r="23" spans="1:4" x14ac:dyDescent="0.2">
      <c r="A23" s="18" t="s">
        <v>58</v>
      </c>
    </row>
    <row r="24" spans="1:4" x14ac:dyDescent="0.2">
      <c r="A24" t="s">
        <v>57</v>
      </c>
    </row>
  </sheetData>
  <phoneticPr fontId="1"/>
  <hyperlinks>
    <hyperlink ref="A23" r:id="rId1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年次変化</vt:lpstr>
      <vt:lpstr>令和5・6年</vt:lpstr>
      <vt:lpstr>グラフ</vt:lpstr>
      <vt:lpstr>カンピログラフ</vt:lpstr>
      <vt:lpstr>５年前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naka Kawa</cp:lastModifiedBy>
  <dcterms:created xsi:type="dcterms:W3CDTF">2022-06-11T02:38:42Z</dcterms:created>
  <dcterms:modified xsi:type="dcterms:W3CDTF">2025-03-01T12:04:59Z</dcterms:modified>
</cp:coreProperties>
</file>